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62" tabRatio="744"/>
  </bookViews>
  <sheets>
    <sheet name="notes" sheetId="48" r:id="rId1"/>
    <sheet name="3.A limiting-reagent" sheetId="47" r:id="rId2"/>
    <sheet name="3.B gravimetry" sheetId="49" r:id="rId3"/>
    <sheet name="3.C titration" sheetId="50" r:id="rId4"/>
    <sheet name="3.D titration-curves" sheetId="51" r:id="rId5"/>
  </sheets>
  <calcPr calcId="145621"/>
</workbook>
</file>

<file path=xl/calcChain.xml><?xml version="1.0" encoding="utf-8"?>
<calcChain xmlns="http://schemas.openxmlformats.org/spreadsheetml/2006/main">
  <c r="B2" i="48" l="1"/>
</calcChain>
</file>

<file path=xl/sharedStrings.xml><?xml version="1.0" encoding="utf-8"?>
<sst xmlns="http://schemas.openxmlformats.org/spreadsheetml/2006/main" count="218" uniqueCount="191">
  <si>
    <t>Worksheets in this file</t>
  </si>
  <si>
    <t>Background</t>
  </si>
  <si>
    <t xml:space="preserve">ver. </t>
  </si>
  <si>
    <t>notes</t>
  </si>
  <si>
    <t>This page with background information.</t>
  </si>
  <si>
    <t>analyte</t>
  </si>
  <si>
    <t>Refer to Chapter 3 in the text for equations and explanations.</t>
  </si>
  <si>
    <t>Limiting Reagent</t>
  </si>
  <si>
    <t>pH</t>
  </si>
  <si>
    <t>C and H</t>
  </si>
  <si>
    <t>Chlorine and Chlorine Dioxide in Workplace Atmospheres</t>
  </si>
  <si>
    <t>OSHA method # ID-126SGX</t>
  </si>
  <si>
    <t>http://www.osha.gov</t>
  </si>
  <si>
    <t>products</t>
  </si>
  <si>
    <t>reagents</t>
  </si>
  <si>
    <t>the slow rise in pH precipitates the product</t>
  </si>
  <si>
    <t>case 4 adapted from:</t>
  </si>
  <si>
    <t>mL titrant</t>
  </si>
  <si>
    <t>3.A limiting-reagent</t>
  </si>
  <si>
    <t>3.B gravimetry</t>
  </si>
  <si>
    <t>3.C titration</t>
  </si>
  <si>
    <t>3.D titration-curves</t>
  </si>
  <si>
    <t>Determining minimum reagent amounts for complete reaction.</t>
  </si>
  <si>
    <t>Predicting precipitate weights.</t>
  </si>
  <si>
    <t>You-Try-It 3.A</t>
  </si>
  <si>
    <t>neutralization</t>
  </si>
  <si>
    <t>redox</t>
  </si>
  <si>
    <t>complexation</t>
  </si>
  <si>
    <t>You-Try-It 3.B</t>
  </si>
  <si>
    <t>trial</t>
  </si>
  <si>
    <t>tared wt</t>
  </si>
  <si>
    <t>wt 1</t>
  </si>
  <si>
    <t>wt 2</t>
  </si>
  <si>
    <t>wt 3</t>
  </si>
  <si>
    <t>You-Try-It 3.C</t>
  </si>
  <si>
    <t>You-Try-It 3.D</t>
  </si>
  <si>
    <t>Titration Curves</t>
  </si>
  <si>
    <t>reaction type, sample, and procedure</t>
  </si>
  <si>
    <t>100 mg of paraffin wax</t>
  </si>
  <si>
    <t>The samples are dissolved with succinic acid and urea</t>
  </si>
  <si>
    <t>heating the solution produces ammonia homogeneously</t>
  </si>
  <si>
    <t>elemental analysis of hydrocarbon</t>
  </si>
  <si>
    <t>precipitation of aluminum in antacid tablets</t>
  </si>
  <si>
    <t>bubbling air through 2 % KI solution causes:</t>
  </si>
  <si>
    <t>(x M HCl)</t>
  </si>
  <si>
    <t>(0.5 M NaCl)</t>
  </si>
  <si>
    <t>(2 % KI)</t>
  </si>
  <si>
    <t>Al</t>
  </si>
  <si>
    <t>Table 3.B.1</t>
  </si>
  <si>
    <t>Table 3.B.2</t>
  </si>
  <si>
    <t>Table 3.B.1 lists several gravimetric analyses.</t>
  </si>
  <si>
    <t>Table 3.A.1</t>
  </si>
  <si>
    <t>Table 3.A.2</t>
  </si>
  <si>
    <t>add 25 mL of HCl solution to beaker and weigh</t>
  </si>
  <si>
    <t>dry soil sample and grind to fine powder</t>
  </si>
  <si>
    <t>add 3.0 g of soil to beaker, swirl, reweigh after 30 min</t>
  </si>
  <si>
    <t>Table 3.A.3</t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</si>
  <si>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</si>
  <si>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perscript"/>
        <sz val="10"/>
        <rFont val="Calibri"/>
        <family val="2"/>
        <scheme val="minor"/>
      </rPr>
      <t>+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</si>
  <si>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</t>
    </r>
    <r>
      <rPr>
        <i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)</t>
    </r>
  </si>
  <si>
    <r>
      <t>Ca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(aq)</t>
    </r>
  </si>
  <si>
    <r>
      <t>CaCO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soil (assume 5 % CaCO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</si>
  <si>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 xml:space="preserve">    CaCO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)  +  2H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 →  Ca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>(aq)  + 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(g)  + 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</si>
  <si>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</t>
    </r>
    <r>
      <rPr>
        <vertAlign val="superscript"/>
        <sz val="10"/>
        <rFont val="Calibri"/>
        <family val="2"/>
        <scheme val="minor"/>
      </rPr>
      <t>+</t>
    </r>
  </si>
  <si>
    <r>
      <t>Cl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 xml:space="preserve"> </t>
    </r>
  </si>
  <si>
    <r>
      <t>AgCl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3−</t>
    </r>
    <r>
      <rPr>
        <sz val="10"/>
        <rFont val="Calibri"/>
        <family val="2"/>
        <scheme val="minor"/>
      </rPr>
      <t xml:space="preserve"> (aq)</t>
    </r>
  </si>
  <si>
    <r>
      <t>50.0 mL of 0.001 M 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</si>
  <si>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precipitates as AgCl in the presence of Cl</t>
    </r>
    <r>
      <rPr>
        <vertAlign val="superscript"/>
        <sz val="10"/>
        <rFont val="Calibri"/>
        <family val="2"/>
        <scheme val="minor"/>
      </rPr>
      <t>−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</si>
  <si>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(COOH)</t>
    </r>
    <r>
      <rPr>
        <vertAlign val="subscript"/>
        <sz val="10"/>
        <rFont val="Calibri"/>
        <family val="2"/>
        <scheme val="minor"/>
      </rPr>
      <t>2</t>
    </r>
  </si>
  <si>
    <r>
      <t>Al(succ)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OH (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)</t>
    </r>
  </si>
  <si>
    <r>
      <t>Cl</t>
    </r>
    <r>
      <rPr>
        <vertAlign val="subscript"/>
        <sz val="10"/>
        <rFont val="Calibri"/>
        <family val="2"/>
        <scheme val="minor"/>
      </rPr>
      <t>2</t>
    </r>
  </si>
  <si>
    <r>
      <t>I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 xml:space="preserve"> </t>
    </r>
  </si>
  <si>
    <r>
      <t>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(aq)</t>
    </r>
  </si>
  <si>
    <r>
      <t>Cl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 xml:space="preserve">  (aq)</t>
    </r>
  </si>
  <si>
    <r>
      <t>100 L of air containing 0.1 mg/m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</si>
  <si>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r>
      <t xml:space="preserve">    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+ 2KI → 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+ 2KCl</t>
    </r>
  </si>
  <si>
    <r>
      <t>The 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product is determined by titration.</t>
    </r>
  </si>
  <si>
    <r>
      <t>O</t>
    </r>
    <r>
      <rPr>
        <vertAlign val="subscript"/>
        <sz val="10"/>
        <rFont val="Calibri"/>
        <family val="2"/>
        <scheme val="minor"/>
      </rPr>
      <t>2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</si>
  <si>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(</t>
    </r>
    <r>
      <rPr>
        <i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)</t>
    </r>
  </si>
  <si>
    <t>Table 3.A.4</t>
  </si>
  <si>
    <t>Table 3.A.5</t>
  </si>
  <si>
    <r>
      <t>CaCO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is determined from the weight loss using:</t>
    </r>
  </si>
  <si>
    <t>Analytical procedures often use excess reagent.</t>
  </si>
  <si>
    <t>For each example determine the minimum amount of reagent that is necessary for complete reaction:</t>
  </si>
  <si>
    <r>
      <t>an excess of Cl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 xml:space="preserve"> can redissolve the Ag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as Ag-Cl complexes</t>
    </r>
  </si>
  <si>
    <t>the wax consists of equal weights of:</t>
  </si>
  <si>
    <r>
      <t>urea (OH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 xml:space="preserve">) </t>
    </r>
  </si>
  <si>
    <t>assume 0.20 g of aluminum hydroxide in a typical sample</t>
  </si>
  <si>
    <r>
      <t xml:space="preserve">  1. Determine the minimum concentration of HCl to neutralize the CaCO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</t>
    </r>
  </si>
  <si>
    <r>
      <t xml:space="preserve">  2. Determine the minimum volume of 0.5 M NaCl for complete reaction to AgCl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3−</t>
    </r>
    <r>
      <rPr>
        <sz val="10"/>
        <rFont val="Calibri"/>
        <family val="2"/>
        <scheme val="minor"/>
      </rPr>
      <t>.</t>
    </r>
  </si>
  <si>
    <t xml:space="preserve">  3. Determine the minimum number of moles of succinic acid for complete reaction.</t>
  </si>
  <si>
    <r>
      <t xml:space="preserve">  4. Determine the minimum volume of 2 % KI solution necessary for complete reaction of the 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</si>
  <si>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r>
      <t xml:space="preserve">  5. Determine the minimum number of moles of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for complete combustion.</t>
    </r>
  </si>
  <si>
    <t xml:space="preserve">Tables 3.A.1 - 3.A.5 list examples of reactions for analytical procedures. </t>
  </si>
  <si>
    <r>
      <t xml:space="preserve">    C</t>
    </r>
    <r>
      <rPr>
        <vertAlign val="subscript"/>
        <sz val="10"/>
        <rFont val="Calibri"/>
        <family val="2"/>
        <scheme val="minor"/>
      </rPr>
      <t>28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, C</t>
    </r>
    <r>
      <rPr>
        <vertAlign val="subscript"/>
        <sz val="10"/>
        <rFont val="Calibri"/>
        <family val="2"/>
        <scheme val="minor"/>
      </rPr>
      <t>30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62</t>
    </r>
    <r>
      <rPr>
        <sz val="10"/>
        <rFont val="Calibri"/>
        <family val="2"/>
        <scheme val="minor"/>
      </rPr>
      <t>, C</t>
    </r>
    <r>
      <rPr>
        <vertAlign val="subscript"/>
        <sz val="10"/>
        <rFont val="Calibri"/>
        <family val="2"/>
        <scheme val="minor"/>
      </rPr>
      <t>32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66</t>
    </r>
    <r>
      <rPr>
        <sz val="10"/>
        <rFont val="Calibri"/>
        <family val="2"/>
        <scheme val="minor"/>
      </rPr>
      <t>, and C</t>
    </r>
    <r>
      <rPr>
        <vertAlign val="subscript"/>
        <sz val="10"/>
        <rFont val="Calibri"/>
        <family val="2"/>
        <scheme val="minor"/>
      </rPr>
      <t>34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70</t>
    </r>
    <r>
      <rPr>
        <sz val="10"/>
        <rFont val="Calibri"/>
        <family val="2"/>
        <scheme val="minor"/>
      </rPr>
      <t>.</t>
    </r>
  </si>
  <si>
    <t>References</t>
  </si>
  <si>
    <t>sample</t>
  </si>
  <si>
    <t>conc</t>
  </si>
  <si>
    <t>precipitate</t>
  </si>
  <si>
    <t>fertilizer</t>
  </si>
  <si>
    <t>0.1001 g</t>
  </si>
  <si>
    <t>agent</t>
  </si>
  <si>
    <r>
      <t>Al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</si>
  <si>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t>wastewater</t>
  </si>
  <si>
    <t xml:space="preserve">    2. Calculate the total suspended solids (TSS) for the water sample.</t>
  </si>
  <si>
    <t>Table 3.B.2 lists a procedure and analytical results for an analysis.</t>
  </si>
  <si>
    <t>wt 4</t>
  </si>
  <si>
    <t>Place glass-fiber filter disk in Gooch crucible and apply suction.</t>
  </si>
  <si>
    <t>Rinse with three 20-mL portions of deionized water and continue suction until dry.</t>
  </si>
  <si>
    <t>Bring  crucible and filter combination to constant weight by:</t>
  </si>
  <si>
    <t>Use final weight as tared weight. Store in dessicator until use.</t>
  </si>
  <si>
    <t>Appy suction to tared crucible. Wet filter with a small volume of deionized water to seat it.</t>
  </si>
  <si>
    <t xml:space="preserve">Wash with three 10-mL portions of deionized water. </t>
  </si>
  <si>
    <t>Stir water sample with magnetic stirrer. Pipet 100 mL of sample onto the glass-fiber filter.</t>
  </si>
  <si>
    <t>Continue suction until dry, approx 3 min.</t>
  </si>
  <si>
    <t>Pipet second 100 mL aliquot of sample and repeat washing.</t>
  </si>
  <si>
    <t>Procedure to determine total suspended solids (TSS).</t>
  </si>
  <si>
    <t>Repetitive measurements should agree within 5 % of average weight.</t>
  </si>
  <si>
    <t xml:space="preserve">dry in 104 C oven for 1 hour </t>
  </si>
  <si>
    <t>cool in dessicator and weigh</t>
  </si>
  <si>
    <t>repeat drying, cooling, and weighing until weight change is less than 0.5 mg</t>
  </si>
  <si>
    <t>Report TSS as mg/L.</t>
  </si>
  <si>
    <t>Standard Methods for the Examination of Water and Wastewater. 20th Ed.,</t>
  </si>
  <si>
    <t>American Public Health Association: Washington, DC 1999.</t>
  </si>
  <si>
    <t>weight</t>
  </si>
  <si>
    <t>Cu</t>
  </si>
  <si>
    <t>CuSCN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</si>
  <si>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</si>
  <si>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Mg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</si>
  <si>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</si>
  <si>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</si>
  <si>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</si>
  <si>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t>precipitating</t>
  </si>
  <si>
    <t>S</t>
  </si>
  <si>
    <t>succinic acid</t>
  </si>
  <si>
    <t>122 ppm</t>
  </si>
  <si>
    <t>250.0 mL</t>
  </si>
  <si>
    <r>
      <t>Al</t>
    </r>
    <r>
      <rPr>
        <vertAlign val="superscript"/>
        <sz val="10"/>
        <rFont val="Calibri"/>
        <family val="2"/>
        <scheme val="minor"/>
      </rPr>
      <t>3+</t>
    </r>
  </si>
  <si>
    <t>brass filings</t>
  </si>
  <si>
    <t>1.55 g</t>
  </si>
  <si>
    <t>1.64 g</t>
  </si>
  <si>
    <t>11.0 %</t>
  </si>
  <si>
    <t>22.0 %</t>
  </si>
  <si>
    <t>Titration</t>
  </si>
  <si>
    <t>Table 3.D.1</t>
  </si>
  <si>
    <t>Data plots to determine endpoint.</t>
  </si>
  <si>
    <t>Unknown determinations from titration results.</t>
  </si>
  <si>
    <t>Each worksheet has instructions in the blue shaded box.</t>
  </si>
  <si>
    <t>For step-by-step help see you-try-it-03guide.pdf.</t>
  </si>
  <si>
    <t xml:space="preserve">    1. Predict the precipitate weight for each case in Table 3.B.1.</t>
  </si>
  <si>
    <t>Gravimetry</t>
  </si>
  <si>
    <t>Tables 3.C.1 and 3.C.2 list results of two titration measurements.</t>
  </si>
  <si>
    <t>Table 3.C.1</t>
  </si>
  <si>
    <t>standard</t>
  </si>
  <si>
    <t>titration</t>
  </si>
  <si>
    <t>Table 3.C.2</t>
  </si>
  <si>
    <r>
      <t>IO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+ 6S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2−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+ 6H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→  I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+ 3S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vertAlign val="superscript"/>
        <sz val="10"/>
        <rFont val="Calibri"/>
        <family val="2"/>
        <scheme val="minor"/>
      </rPr>
      <t>2−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</si>
  <si>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+ 2S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2−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 →  2I</t>
    </r>
    <r>
      <rPr>
        <vertAlign val="superscript"/>
        <sz val="10"/>
        <rFont val="Calibri"/>
        <family val="2"/>
        <scheme val="minor"/>
      </rPr>
      <t>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 + S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vertAlign val="superscript"/>
        <sz val="10"/>
        <rFont val="Calibri"/>
        <family val="2"/>
        <scheme val="minor"/>
      </rPr>
      <t>2−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>)</t>
    </r>
  </si>
  <si>
    <r>
      <t>The Table 3.C.2 data uses the standardized thiosulftate to determine 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</si>
  <si>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t>weight (g)</t>
  </si>
  <si>
    <t>result (mL)</t>
  </si>
  <si>
    <t>a</t>
  </si>
  <si>
    <t>b</t>
  </si>
  <si>
    <t>c</t>
  </si>
  <si>
    <t>unknown</t>
  </si>
  <si>
    <t>volume (mL)</t>
  </si>
  <si>
    <t>The overall titration reaction is:</t>
  </si>
  <si>
    <r>
      <t xml:space="preserve">    2. Determine the concentration of I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the unknown.</t>
    </r>
  </si>
  <si>
    <t xml:space="preserve">    1. Determine the concentration of the sodium thiosulfate titrant.</t>
  </si>
  <si>
    <t xml:space="preserve">    1. Insert a scatter chart to plot the data as pH versus titrant volume.</t>
  </si>
  <si>
    <t xml:space="preserve">    3. Determine the concentration of the acid in the unknown solution.</t>
  </si>
  <si>
    <t xml:space="preserve">    2. Generate a Gran plot of the data.</t>
  </si>
  <si>
    <t>The titrant is 0.2950 M NaOH.</t>
  </si>
  <si>
    <t xml:space="preserve">Pipet 10.00 mL of the vinegar sample to a 250-mL beaker. </t>
  </si>
  <si>
    <t>Add 50.0 mL of distilled water and swirl.</t>
  </si>
  <si>
    <t>The analysis procedure is:</t>
  </si>
  <si>
    <t>A set of titration data is listed in Table 3.D.1 for vinegar, which contains acetic acid.</t>
  </si>
  <si>
    <t>Place pH electrode in the solution so that bottom is submerged but not bumping stir bar.</t>
  </si>
  <si>
    <t>Add titrant stepwise to stirred solution and record stable pH readings.</t>
  </si>
  <si>
    <t>Prepare separate crucible/filter combinations for multiple measurements.</t>
  </si>
  <si>
    <t>Remove crucible/filter/solids combination and bring to constant weight as before.</t>
  </si>
  <si>
    <t>crucible/filter/solids to constant weight</t>
  </si>
  <si>
    <r>
      <t xml:space="preserve">Table 3.B.1 precipitating agents from J. A. Dean, </t>
    </r>
    <r>
      <rPr>
        <i/>
        <sz val="10"/>
        <rFont val="Calibri"/>
        <family val="2"/>
        <scheme val="minor"/>
      </rPr>
      <t>Analytical Chemistry Handbook</t>
    </r>
    <r>
      <rPr>
        <sz val="10"/>
        <rFont val="Calibri"/>
        <family val="2"/>
        <scheme val="minor"/>
      </rPr>
      <t>, McGraw-Hill:New York, 1995.</t>
    </r>
  </si>
  <si>
    <t>TSS procedure adapted from: Method 2540 D. Total Suspended Solids Dried at 103–105 C.</t>
  </si>
  <si>
    <r>
      <t>Mg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</si>
  <si>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The Table 3.C.1 data are results for standardizing a sodium thiosulftate solution with a primary standard.</t>
  </si>
  <si>
    <r>
      <t>The titration solution contains the potassium iodate, KIO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primary standard and auxiliary reagents.</t>
    </r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</si>
  <si>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</si>
  <si>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</si>
  <si>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Copyright 2009-2016 Brian M. Tissue, all rights reserved.</t>
  </si>
  <si>
    <t>http://www.achem.org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</si>
</sst>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"/>
    <numFmt numFmtId="167" formatCode="0.0E+00"/>
    <numFmt numFmtId="168" formatCode="0.00000"/>
    <numFmt numFmtId="169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55555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6" xfId="0" applyNumberFormat="1" applyFont="1" applyBorder="1"/>
    <xf numFmtId="167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/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 applyAlignment="1"/>
    <xf numFmtId="0" fontId="3" fillId="0" borderId="0" xfId="0" applyFont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8" fontId="3" fillId="0" borderId="0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3" fillId="2" borderId="0" xfId="0" quotePrefix="1" applyFont="1" applyFill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9" fontId="3" fillId="0" borderId="0" xfId="0" applyNumberFormat="1" applyFont="1" applyAlignment="1">
      <alignment horizontal="center"/>
    </xf>
    <xf numFmtId="9" fontId="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3" fillId="0" borderId="6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6" xfId="0" applyNumberFormat="1" applyFont="1" applyFill="1" applyBorder="1" applyAlignment="1">
      <alignment horizontal="center"/>
    </xf>
    <xf numFmtId="0" fontId="3" fillId="2" borderId="0" xfId="0" quotePrefix="1" applyFont="1" applyFill="1" applyBorder="1" applyAlignment="1"/>
    <xf numFmtId="2" fontId="3" fillId="2" borderId="0" xfId="0" applyNumberFormat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3" borderId="8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4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/>
    <xf numFmtId="0" fontId="8" fillId="3" borderId="3" xfId="0" applyFont="1" applyFill="1" applyBorder="1"/>
    <xf numFmtId="0" fontId="3" fillId="3" borderId="3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4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3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10</xdr:row>
      <xdr:rowOff>114300</xdr:rowOff>
    </xdr:from>
    <xdr:to>
      <xdr:col>2</xdr:col>
      <xdr:colOff>704850</xdr:colOff>
      <xdr:row>13</xdr:row>
      <xdr:rowOff>133350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4862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16</xdr:row>
      <xdr:rowOff>104775</xdr:rowOff>
    </xdr:from>
    <xdr:to>
      <xdr:col>2</xdr:col>
      <xdr:colOff>733425</xdr:colOff>
      <xdr:row>19</xdr:row>
      <xdr:rowOff>142875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8575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12</xdr:row>
      <xdr:rowOff>104775</xdr:rowOff>
    </xdr:from>
    <xdr:to>
      <xdr:col>2</xdr:col>
      <xdr:colOff>733425</xdr:colOff>
      <xdr:row>15</xdr:row>
      <xdr:rowOff>142875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2098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10</xdr:row>
      <xdr:rowOff>114300</xdr:rowOff>
    </xdr:from>
    <xdr:to>
      <xdr:col>2</xdr:col>
      <xdr:colOff>704850</xdr:colOff>
      <xdr:row>13</xdr:row>
      <xdr:rowOff>133350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4862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16</xdr:row>
      <xdr:rowOff>104775</xdr:rowOff>
    </xdr:from>
    <xdr:to>
      <xdr:col>2</xdr:col>
      <xdr:colOff>733425</xdr:colOff>
      <xdr:row>19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8575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12</xdr:row>
      <xdr:rowOff>104775</xdr:rowOff>
    </xdr:from>
    <xdr:to>
      <xdr:col>2</xdr:col>
      <xdr:colOff>733425</xdr:colOff>
      <xdr:row>15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2098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18</xdr:row>
      <xdr:rowOff>104775</xdr:rowOff>
    </xdr:from>
    <xdr:to>
      <xdr:col>2</xdr:col>
      <xdr:colOff>733425</xdr:colOff>
      <xdr:row>21</xdr:row>
      <xdr:rowOff>142875</xdr:rowOff>
    </xdr:to>
    <xdr:pic>
      <xdr:nvPicPr>
        <xdr:cNvPr id="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1813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5336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18</xdr:row>
      <xdr:rowOff>104775</xdr:rowOff>
    </xdr:from>
    <xdr:to>
      <xdr:col>2</xdr:col>
      <xdr:colOff>733425</xdr:colOff>
      <xdr:row>21</xdr:row>
      <xdr:rowOff>142875</xdr:rowOff>
    </xdr:to>
    <xdr:pic>
      <xdr:nvPicPr>
        <xdr:cNvPr id="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1813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5336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35</xdr:row>
      <xdr:rowOff>104775</xdr:rowOff>
    </xdr:from>
    <xdr:to>
      <xdr:col>2</xdr:col>
      <xdr:colOff>733425</xdr:colOff>
      <xdr:row>38</xdr:row>
      <xdr:rowOff>142875</xdr:rowOff>
    </xdr:to>
    <xdr:pic>
      <xdr:nvPicPr>
        <xdr:cNvPr id="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1813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13</xdr:row>
      <xdr:rowOff>104775</xdr:rowOff>
    </xdr:from>
    <xdr:to>
      <xdr:col>2</xdr:col>
      <xdr:colOff>733425</xdr:colOff>
      <xdr:row>16</xdr:row>
      <xdr:rowOff>142875</xdr:rowOff>
    </xdr:to>
    <xdr:pic>
      <xdr:nvPicPr>
        <xdr:cNvPr id="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37172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35</xdr:row>
      <xdr:rowOff>104775</xdr:rowOff>
    </xdr:from>
    <xdr:to>
      <xdr:col>2</xdr:col>
      <xdr:colOff>733425</xdr:colOff>
      <xdr:row>38</xdr:row>
      <xdr:rowOff>142875</xdr:rowOff>
    </xdr:to>
    <xdr:pic>
      <xdr:nvPicPr>
        <xdr:cNvPr id="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18135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13</xdr:row>
      <xdr:rowOff>104775</xdr:rowOff>
    </xdr:from>
    <xdr:to>
      <xdr:col>2</xdr:col>
      <xdr:colOff>733425</xdr:colOff>
      <xdr:row>16</xdr:row>
      <xdr:rowOff>142875</xdr:rowOff>
    </xdr:to>
    <xdr:pic>
      <xdr:nvPicPr>
        <xdr:cNvPr id="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37172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workbookViewId="0">
      <selection activeCell="C9" sqref="C9"/>
    </sheetView>
  </sheetViews>
  <sheetFormatPr defaultColWidth="9.1796875" defaultRowHeight="13.45" x14ac:dyDescent="0.3"/>
  <cols>
    <col min="1" max="1" width="2.6328125" style="38" customWidth="1"/>
    <col min="2" max="2" width="4.6328125" style="38" customWidth="1"/>
    <col min="3" max="6" width="20.6328125" style="38" customWidth="1"/>
    <col min="7" max="16384" width="9.1796875" style="38"/>
  </cols>
  <sheetData>
    <row r="2" spans="2:6" x14ac:dyDescent="0.3">
      <c r="B2" s="83" t="str">
        <f ca="1">MID(CELL("filename"),SEARCH("[",CELL("filename"))+1, SEARCH("]",CELL("filename"))-SEARCH("[",CELL("filename"))-1)</f>
        <v>you-try-it-03.xlsx</v>
      </c>
      <c r="C2" s="84"/>
      <c r="D2" s="84"/>
      <c r="E2" s="84"/>
      <c r="F2" s="85"/>
    </row>
    <row r="3" spans="2:6" x14ac:dyDescent="0.3">
      <c r="B3" s="86" t="s">
        <v>2</v>
      </c>
      <c r="C3" s="87">
        <v>42577</v>
      </c>
      <c r="D3" s="88"/>
      <c r="E3" s="88"/>
      <c r="F3" s="89"/>
    </row>
    <row r="4" spans="2:6" x14ac:dyDescent="0.3">
      <c r="B4" s="92"/>
      <c r="C4" s="88"/>
      <c r="D4" s="88"/>
      <c r="E4" s="88"/>
      <c r="F4" s="90"/>
    </row>
    <row r="5" spans="2:6" x14ac:dyDescent="0.3">
      <c r="B5" s="92"/>
      <c r="C5" s="91" t="s">
        <v>189</v>
      </c>
      <c r="D5" s="88"/>
      <c r="E5" s="88"/>
      <c r="F5" s="90"/>
    </row>
    <row r="6" spans="2:6" x14ac:dyDescent="0.3">
      <c r="B6" s="92"/>
      <c r="C6" s="38" t="s">
        <v>187</v>
      </c>
      <c r="D6" s="88"/>
      <c r="E6" s="88"/>
      <c r="F6" s="90"/>
    </row>
    <row r="7" spans="2:6" x14ac:dyDescent="0.3">
      <c r="B7" s="92"/>
      <c r="C7" s="91" t="s">
        <v>188</v>
      </c>
      <c r="D7" s="91"/>
      <c r="E7" s="88"/>
      <c r="F7" s="90"/>
    </row>
    <row r="8" spans="2:6" x14ac:dyDescent="0.3">
      <c r="B8" s="92"/>
      <c r="C8" s="88" t="s">
        <v>190</v>
      </c>
      <c r="D8" s="88"/>
      <c r="E8" s="88"/>
      <c r="F8" s="90"/>
    </row>
    <row r="9" spans="2:6" x14ac:dyDescent="0.3">
      <c r="B9" s="92"/>
      <c r="C9" s="88"/>
      <c r="D9" s="88"/>
      <c r="E9" s="88"/>
      <c r="F9" s="90"/>
    </row>
    <row r="10" spans="2:6" x14ac:dyDescent="0.3">
      <c r="B10" s="92"/>
      <c r="D10" s="88"/>
      <c r="E10" s="88"/>
      <c r="F10" s="90"/>
    </row>
    <row r="11" spans="2:6" x14ac:dyDescent="0.3">
      <c r="B11" s="92"/>
      <c r="C11" s="93" t="s">
        <v>0</v>
      </c>
      <c r="D11" s="88"/>
      <c r="E11" s="88"/>
      <c r="F11" s="90"/>
    </row>
    <row r="12" spans="2:6" x14ac:dyDescent="0.3">
      <c r="B12" s="92"/>
      <c r="C12" s="88" t="s">
        <v>3</v>
      </c>
      <c r="D12" s="88" t="s">
        <v>4</v>
      </c>
      <c r="E12" s="88"/>
      <c r="F12" s="90"/>
    </row>
    <row r="13" spans="2:6" x14ac:dyDescent="0.3">
      <c r="B13" s="92"/>
      <c r="C13" s="88" t="s">
        <v>18</v>
      </c>
      <c r="D13" s="88" t="s">
        <v>22</v>
      </c>
      <c r="E13" s="88"/>
      <c r="F13" s="90"/>
    </row>
    <row r="14" spans="2:6" x14ac:dyDescent="0.3">
      <c r="B14" s="92"/>
      <c r="C14" s="88" t="s">
        <v>19</v>
      </c>
      <c r="D14" s="88" t="s">
        <v>23</v>
      </c>
      <c r="E14" s="88"/>
      <c r="F14" s="90"/>
    </row>
    <row r="15" spans="2:6" x14ac:dyDescent="0.3">
      <c r="B15" s="92"/>
      <c r="C15" s="88" t="s">
        <v>20</v>
      </c>
      <c r="D15" s="88" t="s">
        <v>146</v>
      </c>
      <c r="E15" s="88"/>
      <c r="F15" s="90"/>
    </row>
    <row r="16" spans="2:6" x14ac:dyDescent="0.3">
      <c r="B16" s="92"/>
      <c r="C16" s="88" t="s">
        <v>21</v>
      </c>
      <c r="D16" s="88" t="s">
        <v>145</v>
      </c>
      <c r="E16" s="88"/>
      <c r="F16" s="90"/>
    </row>
    <row r="17" spans="2:6" x14ac:dyDescent="0.3">
      <c r="B17" s="92"/>
      <c r="C17" s="88"/>
      <c r="D17" s="88"/>
      <c r="E17" s="88"/>
      <c r="F17" s="90"/>
    </row>
    <row r="18" spans="2:6" x14ac:dyDescent="0.3">
      <c r="B18" s="92"/>
      <c r="C18" s="88"/>
      <c r="D18" s="88"/>
      <c r="E18" s="88"/>
      <c r="F18" s="90"/>
    </row>
    <row r="19" spans="2:6" x14ac:dyDescent="0.3">
      <c r="B19" s="92"/>
      <c r="C19" s="88"/>
      <c r="D19" s="88"/>
      <c r="E19" s="88"/>
      <c r="F19" s="90"/>
    </row>
    <row r="20" spans="2:6" x14ac:dyDescent="0.3">
      <c r="B20" s="92"/>
      <c r="C20" s="94" t="s">
        <v>1</v>
      </c>
      <c r="D20" s="88"/>
      <c r="E20" s="88"/>
      <c r="F20" s="90"/>
    </row>
    <row r="21" spans="2:6" x14ac:dyDescent="0.3">
      <c r="B21" s="92"/>
      <c r="C21" s="88" t="s">
        <v>6</v>
      </c>
      <c r="D21" s="88"/>
      <c r="E21" s="88"/>
      <c r="F21" s="95"/>
    </row>
    <row r="22" spans="2:6" x14ac:dyDescent="0.3">
      <c r="B22" s="92"/>
      <c r="C22" s="88" t="s">
        <v>147</v>
      </c>
      <c r="D22" s="88"/>
      <c r="E22" s="88"/>
      <c r="F22" s="96"/>
    </row>
    <row r="23" spans="2:6" x14ac:dyDescent="0.3">
      <c r="B23" s="92"/>
      <c r="C23" s="88" t="s">
        <v>148</v>
      </c>
      <c r="D23" s="88"/>
      <c r="E23" s="97"/>
      <c r="F23" s="90"/>
    </row>
    <row r="24" spans="2:6" x14ac:dyDescent="0.3">
      <c r="B24" s="92"/>
      <c r="C24" s="88"/>
      <c r="D24" s="88"/>
      <c r="F24" s="90"/>
    </row>
    <row r="25" spans="2:6" x14ac:dyDescent="0.3">
      <c r="B25" s="92"/>
      <c r="C25" s="88"/>
      <c r="D25" s="88"/>
      <c r="E25" s="88"/>
      <c r="F25" s="90"/>
    </row>
    <row r="26" spans="2:6" x14ac:dyDescent="0.3">
      <c r="B26" s="92"/>
      <c r="C26" s="91"/>
      <c r="D26" s="88"/>
      <c r="E26" s="88"/>
      <c r="F26" s="90"/>
    </row>
    <row r="27" spans="2:6" x14ac:dyDescent="0.3">
      <c r="B27" s="92"/>
      <c r="C27" s="88"/>
      <c r="D27" s="88"/>
      <c r="E27" s="88"/>
      <c r="F27" s="96"/>
    </row>
    <row r="28" spans="2:6" x14ac:dyDescent="0.3">
      <c r="B28" s="92"/>
      <c r="C28" s="88"/>
      <c r="D28" s="88"/>
      <c r="E28" s="88"/>
      <c r="F28" s="95"/>
    </row>
    <row r="29" spans="2:6" x14ac:dyDescent="0.3">
      <c r="B29" s="92"/>
      <c r="C29" s="88"/>
      <c r="D29" s="88"/>
      <c r="E29" s="88"/>
      <c r="F29" s="95"/>
    </row>
    <row r="30" spans="2:6" x14ac:dyDescent="0.3">
      <c r="B30" s="92"/>
      <c r="C30" s="88"/>
      <c r="D30" s="88"/>
      <c r="E30" s="88"/>
      <c r="F30" s="95"/>
    </row>
    <row r="31" spans="2:6" x14ac:dyDescent="0.3">
      <c r="B31" s="92"/>
      <c r="C31" s="88"/>
      <c r="D31" s="88"/>
      <c r="E31" s="88"/>
      <c r="F31" s="90"/>
    </row>
    <row r="32" spans="2:6" x14ac:dyDescent="0.3">
      <c r="B32" s="92"/>
      <c r="C32" s="88"/>
      <c r="D32" s="88"/>
      <c r="E32" s="88"/>
      <c r="F32" s="90"/>
    </row>
    <row r="33" spans="2:6" x14ac:dyDescent="0.3">
      <c r="B33" s="92"/>
      <c r="C33" s="88"/>
      <c r="D33" s="88"/>
      <c r="E33" s="88"/>
      <c r="F33" s="90"/>
    </row>
    <row r="34" spans="2:6" x14ac:dyDescent="0.3">
      <c r="B34" s="92"/>
      <c r="C34" s="88"/>
      <c r="D34" s="88"/>
      <c r="E34" s="88"/>
      <c r="F34" s="90"/>
    </row>
    <row r="35" spans="2:6" x14ac:dyDescent="0.3">
      <c r="B35" s="92"/>
      <c r="C35" s="88"/>
      <c r="D35" s="88"/>
      <c r="E35" s="88"/>
      <c r="F35" s="90"/>
    </row>
    <row r="36" spans="2:6" x14ac:dyDescent="0.3">
      <c r="B36" s="92"/>
      <c r="C36" s="88"/>
      <c r="D36" s="88"/>
      <c r="E36" s="88"/>
      <c r="F36" s="90"/>
    </row>
    <row r="37" spans="2:6" x14ac:dyDescent="0.3">
      <c r="B37" s="92"/>
      <c r="C37" s="94"/>
      <c r="D37" s="88"/>
      <c r="E37" s="88"/>
      <c r="F37" s="90"/>
    </row>
    <row r="38" spans="2:6" x14ac:dyDescent="0.3">
      <c r="B38" s="92"/>
      <c r="C38" s="88"/>
      <c r="D38" s="88"/>
      <c r="E38" s="88"/>
      <c r="F38" s="90"/>
    </row>
    <row r="39" spans="2:6" x14ac:dyDescent="0.3">
      <c r="B39" s="92"/>
      <c r="C39" s="88"/>
      <c r="D39" s="88"/>
      <c r="E39" s="88"/>
      <c r="F39" s="90"/>
    </row>
    <row r="40" spans="2:6" x14ac:dyDescent="0.3">
      <c r="B40" s="98"/>
      <c r="C40" s="99"/>
      <c r="D40" s="99"/>
      <c r="E40" s="99"/>
      <c r="F40" s="100"/>
    </row>
    <row r="41" spans="2:6" x14ac:dyDescent="0.3">
      <c r="C41" s="101"/>
    </row>
    <row r="42" spans="2:6" x14ac:dyDescent="0.3">
      <c r="C42" s="101"/>
    </row>
    <row r="43" spans="2:6" x14ac:dyDescent="0.3">
      <c r="C43" s="101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1"/>
  <sheetViews>
    <sheetView zoomScaleNormal="100" workbookViewId="0">
      <selection activeCell="D3" sqref="D3"/>
    </sheetView>
  </sheetViews>
  <sheetFormatPr defaultColWidth="9.1796875" defaultRowHeight="13.45" x14ac:dyDescent="0.3"/>
  <cols>
    <col min="1" max="1" width="2.6328125" style="8" customWidth="1"/>
    <col min="2" max="2" width="12.7265625" style="14" customWidth="1"/>
    <col min="3" max="3" width="12.7265625" style="15" customWidth="1"/>
    <col min="4" max="5" width="12.7265625" style="14" customWidth="1"/>
    <col min="6" max="6" width="12.7265625" style="7" customWidth="1"/>
    <col min="7" max="8" width="12.7265625" style="8" customWidth="1"/>
    <col min="9" max="10" width="10.7265625" style="8" customWidth="1"/>
    <col min="11" max="16384" width="9.1796875" style="8"/>
  </cols>
  <sheetData>
    <row r="1" spans="2:8" s="7" customFormat="1" x14ac:dyDescent="0.3">
      <c r="C1" s="21"/>
    </row>
    <row r="2" spans="2:8" s="7" customFormat="1" x14ac:dyDescent="0.3">
      <c r="B2" s="9" t="s">
        <v>24</v>
      </c>
      <c r="C2" s="9"/>
      <c r="D2" s="9" t="s">
        <v>7</v>
      </c>
      <c r="E2" s="34"/>
      <c r="F2" s="34"/>
      <c r="G2" s="34"/>
      <c r="H2" s="34"/>
    </row>
    <row r="3" spans="2:8" s="7" customFormat="1" x14ac:dyDescent="0.3">
      <c r="B3" s="34"/>
      <c r="C3" s="34"/>
      <c r="D3" s="34"/>
      <c r="E3" s="34"/>
      <c r="F3" s="34"/>
      <c r="G3" s="34"/>
      <c r="H3" s="34"/>
    </row>
    <row r="4" spans="2:8" s="7" customFormat="1" x14ac:dyDescent="0.3">
      <c r="B4" s="16" t="s">
        <v>93</v>
      </c>
      <c r="C4" s="34"/>
      <c r="D4" s="34"/>
      <c r="E4" s="34"/>
      <c r="F4" s="34"/>
      <c r="G4" s="34"/>
      <c r="H4" s="34"/>
    </row>
    <row r="5" spans="2:8" s="7" customFormat="1" x14ac:dyDescent="0.3">
      <c r="B5" s="45" t="s">
        <v>82</v>
      </c>
      <c r="C5" s="34"/>
      <c r="D5" s="34"/>
      <c r="E5" s="34"/>
      <c r="F5" s="34"/>
      <c r="G5" s="34"/>
      <c r="H5" s="34"/>
    </row>
    <row r="6" spans="2:8" s="7" customFormat="1" x14ac:dyDescent="0.3">
      <c r="B6" s="34" t="s">
        <v>83</v>
      </c>
      <c r="C6" s="34"/>
      <c r="D6" s="34"/>
      <c r="E6" s="34"/>
      <c r="F6" s="34"/>
      <c r="G6" s="34"/>
      <c r="H6" s="34"/>
    </row>
    <row r="7" spans="2:8" s="7" customFormat="1" ht="14.55" x14ac:dyDescent="0.35">
      <c r="B7" s="60" t="s">
        <v>88</v>
      </c>
      <c r="C7" s="61"/>
      <c r="D7" s="34"/>
      <c r="E7" s="34"/>
      <c r="F7" s="34"/>
      <c r="G7" s="34"/>
      <c r="H7" s="34"/>
    </row>
    <row r="8" spans="2:8" s="7" customFormat="1" ht="15.6" x14ac:dyDescent="0.35">
      <c r="B8" s="60" t="s">
        <v>89</v>
      </c>
      <c r="C8" s="61"/>
      <c r="D8" s="34"/>
      <c r="E8" s="34"/>
      <c r="F8" s="34"/>
      <c r="G8" s="34"/>
      <c r="H8" s="34"/>
    </row>
    <row r="9" spans="2:8" s="7" customFormat="1" x14ac:dyDescent="0.3">
      <c r="B9" s="60" t="s">
        <v>90</v>
      </c>
      <c r="C9" s="61"/>
      <c r="D9" s="34"/>
      <c r="E9" s="34"/>
      <c r="F9" s="34"/>
      <c r="G9" s="34"/>
      <c r="H9" s="34"/>
    </row>
    <row r="10" spans="2:8" s="7" customFormat="1" ht="14.55" x14ac:dyDescent="0.35">
      <c r="B10" s="60" t="s">
        <v>91</v>
      </c>
      <c r="C10" s="61"/>
      <c r="D10" s="34"/>
      <c r="E10" s="34"/>
      <c r="F10" s="34"/>
      <c r="G10" s="34"/>
      <c r="H10" s="34"/>
    </row>
    <row r="11" spans="2:8" s="7" customFormat="1" ht="14.55" x14ac:dyDescent="0.35">
      <c r="B11" s="60" t="s">
        <v>92</v>
      </c>
      <c r="C11" s="61"/>
      <c r="D11" s="34"/>
      <c r="E11" s="34"/>
      <c r="F11" s="34"/>
      <c r="G11" s="34"/>
      <c r="H11" s="34"/>
    </row>
    <row r="12" spans="2:8" s="7" customFormat="1" x14ac:dyDescent="0.3">
      <c r="B12" s="60"/>
      <c r="C12" s="61"/>
      <c r="D12" s="34"/>
      <c r="E12" s="34"/>
      <c r="F12" s="34"/>
      <c r="G12" s="34"/>
      <c r="H12" s="34"/>
    </row>
    <row r="13" spans="2:8" s="7" customFormat="1" x14ac:dyDescent="0.3">
      <c r="C13" s="21"/>
    </row>
    <row r="14" spans="2:8" x14ac:dyDescent="0.3">
      <c r="B14" s="4" t="s">
        <v>51</v>
      </c>
      <c r="C14" s="25"/>
      <c r="D14" s="23"/>
      <c r="E14" s="23"/>
      <c r="F14" s="20"/>
      <c r="G14" s="25"/>
      <c r="H14" s="25"/>
    </row>
    <row r="15" spans="2:8" x14ac:dyDescent="0.3">
      <c r="B15" s="10" t="s">
        <v>5</v>
      </c>
      <c r="C15" s="11" t="s">
        <v>14</v>
      </c>
      <c r="D15" s="10" t="s">
        <v>13</v>
      </c>
      <c r="E15" s="12" t="s">
        <v>37</v>
      </c>
      <c r="F15" s="13"/>
      <c r="G15" s="13"/>
      <c r="H15" s="14"/>
    </row>
    <row r="16" spans="2:8" ht="15.6" x14ac:dyDescent="0.35">
      <c r="B16" s="36" t="s">
        <v>57</v>
      </c>
      <c r="C16" s="15" t="s">
        <v>58</v>
      </c>
      <c r="D16" s="14" t="s">
        <v>59</v>
      </c>
      <c r="E16" s="7" t="s">
        <v>25</v>
      </c>
      <c r="F16" s="8"/>
    </row>
    <row r="17" spans="2:8" ht="15.6" x14ac:dyDescent="0.35">
      <c r="B17" s="8"/>
      <c r="C17" s="14" t="s">
        <v>44</v>
      </c>
      <c r="D17" s="14" t="s">
        <v>60</v>
      </c>
      <c r="E17" s="33" t="s">
        <v>61</v>
      </c>
      <c r="F17" s="8"/>
    </row>
    <row r="18" spans="2:8" x14ac:dyDescent="0.3">
      <c r="C18" s="19"/>
      <c r="E18" s="20" t="s">
        <v>54</v>
      </c>
      <c r="F18" s="19"/>
      <c r="G18" s="19"/>
      <c r="H18" s="19"/>
    </row>
    <row r="19" spans="2:8" x14ac:dyDescent="0.3">
      <c r="B19" s="8"/>
      <c r="D19" s="8"/>
      <c r="E19" s="8" t="s">
        <v>53</v>
      </c>
      <c r="F19" s="8"/>
    </row>
    <row r="20" spans="2:8" x14ac:dyDescent="0.3">
      <c r="E20" s="20" t="s">
        <v>55</v>
      </c>
      <c r="F20" s="8"/>
    </row>
    <row r="21" spans="2:8" ht="14.55" x14ac:dyDescent="0.35">
      <c r="E21" s="33" t="s">
        <v>81</v>
      </c>
    </row>
    <row r="22" spans="2:8" ht="15.6" x14ac:dyDescent="0.35">
      <c r="E22" s="21" t="s">
        <v>62</v>
      </c>
    </row>
    <row r="23" spans="2:8" x14ac:dyDescent="0.3">
      <c r="E23" s="21"/>
    </row>
    <row r="24" spans="2:8" x14ac:dyDescent="0.3">
      <c r="E24" s="21"/>
    </row>
    <row r="25" spans="2:8" x14ac:dyDescent="0.3">
      <c r="E25" s="21"/>
    </row>
    <row r="26" spans="2:8" x14ac:dyDescent="0.3">
      <c r="E26" s="21"/>
    </row>
    <row r="30" spans="2:8" x14ac:dyDescent="0.3">
      <c r="B30" s="4" t="s">
        <v>52</v>
      </c>
    </row>
    <row r="31" spans="2:8" x14ac:dyDescent="0.3">
      <c r="B31" s="10" t="s">
        <v>5</v>
      </c>
      <c r="C31" s="11" t="s">
        <v>14</v>
      </c>
      <c r="D31" s="10" t="s">
        <v>13</v>
      </c>
      <c r="E31" s="12" t="s">
        <v>37</v>
      </c>
      <c r="F31" s="27"/>
      <c r="G31" s="27"/>
      <c r="H31" s="19"/>
    </row>
    <row r="32" spans="2:8" ht="15.6" x14ac:dyDescent="0.35">
      <c r="B32" s="14" t="s">
        <v>63</v>
      </c>
      <c r="C32" s="15" t="s">
        <v>64</v>
      </c>
      <c r="D32" s="15" t="s">
        <v>65</v>
      </c>
      <c r="E32" s="7" t="s">
        <v>27</v>
      </c>
      <c r="F32" s="8"/>
    </row>
    <row r="33" spans="2:7" ht="14.55" x14ac:dyDescent="0.35">
      <c r="C33" s="14" t="s">
        <v>45</v>
      </c>
      <c r="E33" s="21" t="s">
        <v>66</v>
      </c>
      <c r="F33" s="8"/>
    </row>
    <row r="34" spans="2:7" ht="15.05" x14ac:dyDescent="0.3">
      <c r="C34" s="14"/>
      <c r="E34" s="21" t="s">
        <v>67</v>
      </c>
      <c r="F34" s="8"/>
    </row>
    <row r="35" spans="2:7" ht="15.05" x14ac:dyDescent="0.3">
      <c r="B35" s="15"/>
      <c r="C35" s="14"/>
      <c r="E35" s="21" t="s">
        <v>84</v>
      </c>
      <c r="F35" s="8"/>
    </row>
    <row r="36" spans="2:7" x14ac:dyDescent="0.3">
      <c r="B36" s="26"/>
      <c r="C36" s="14"/>
    </row>
    <row r="37" spans="2:7" x14ac:dyDescent="0.3">
      <c r="B37" s="26"/>
      <c r="C37" s="14"/>
    </row>
    <row r="38" spans="2:7" x14ac:dyDescent="0.3">
      <c r="B38" s="26"/>
      <c r="C38" s="14"/>
    </row>
    <row r="39" spans="2:7" x14ac:dyDescent="0.3">
      <c r="B39" s="26"/>
      <c r="C39" s="14"/>
    </row>
    <row r="40" spans="2:7" x14ac:dyDescent="0.3">
      <c r="B40" s="26"/>
      <c r="C40" s="14"/>
    </row>
    <row r="43" spans="2:7" x14ac:dyDescent="0.3">
      <c r="B43" s="4" t="s">
        <v>56</v>
      </c>
    </row>
    <row r="44" spans="2:7" x14ac:dyDescent="0.3">
      <c r="B44" s="10" t="s">
        <v>5</v>
      </c>
      <c r="C44" s="11" t="s">
        <v>14</v>
      </c>
      <c r="D44" s="10" t="s">
        <v>13</v>
      </c>
      <c r="E44" s="12" t="s">
        <v>37</v>
      </c>
      <c r="F44" s="29"/>
      <c r="G44" s="29"/>
    </row>
    <row r="45" spans="2:7" ht="14.55" x14ac:dyDescent="0.35">
      <c r="B45" s="14" t="s">
        <v>47</v>
      </c>
      <c r="C45" s="19" t="s">
        <v>68</v>
      </c>
      <c r="D45" s="19" t="s">
        <v>69</v>
      </c>
      <c r="E45" s="7" t="s">
        <v>42</v>
      </c>
      <c r="F45" s="8"/>
    </row>
    <row r="46" spans="2:7" ht="15.05" x14ac:dyDescent="0.3">
      <c r="C46" s="15" t="s">
        <v>86</v>
      </c>
      <c r="D46" s="30"/>
      <c r="E46" s="21" t="s">
        <v>87</v>
      </c>
      <c r="F46" s="8"/>
    </row>
    <row r="47" spans="2:7" x14ac:dyDescent="0.3">
      <c r="C47" s="14"/>
      <c r="E47" s="21" t="s">
        <v>39</v>
      </c>
      <c r="F47" s="8"/>
    </row>
    <row r="48" spans="2:7" x14ac:dyDescent="0.3">
      <c r="C48" s="14"/>
      <c r="E48" s="7" t="s">
        <v>40</v>
      </c>
      <c r="F48" s="8"/>
    </row>
    <row r="49" spans="2:7" x14ac:dyDescent="0.3">
      <c r="C49" s="14"/>
      <c r="E49" s="7" t="s">
        <v>15</v>
      </c>
      <c r="F49" s="8"/>
    </row>
    <row r="50" spans="2:7" x14ac:dyDescent="0.3">
      <c r="B50" s="8"/>
      <c r="C50" s="8"/>
      <c r="D50" s="8"/>
      <c r="E50" s="8"/>
      <c r="F50" s="8"/>
    </row>
    <row r="51" spans="2:7" x14ac:dyDescent="0.3">
      <c r="B51" s="8"/>
      <c r="C51" s="8"/>
      <c r="D51" s="8"/>
      <c r="E51" s="8"/>
      <c r="F51" s="8"/>
    </row>
    <row r="52" spans="2:7" x14ac:dyDescent="0.3">
      <c r="B52" s="8"/>
      <c r="C52" s="8"/>
      <c r="D52" s="8"/>
      <c r="E52" s="8"/>
      <c r="F52" s="8"/>
    </row>
    <row r="53" spans="2:7" x14ac:dyDescent="0.3">
      <c r="B53" s="8"/>
      <c r="C53" s="8"/>
      <c r="D53" s="8"/>
      <c r="E53" s="8"/>
      <c r="F53" s="8"/>
    </row>
    <row r="54" spans="2:7" x14ac:dyDescent="0.3">
      <c r="B54" s="8"/>
      <c r="C54" s="8"/>
      <c r="D54" s="8"/>
      <c r="E54" s="8"/>
      <c r="F54" s="8"/>
    </row>
    <row r="55" spans="2:7" x14ac:dyDescent="0.3">
      <c r="B55" s="8"/>
      <c r="C55" s="8"/>
      <c r="D55" s="59"/>
      <c r="E55" s="59"/>
      <c r="F55" s="8"/>
      <c r="G55" s="24"/>
    </row>
    <row r="56" spans="2:7" x14ac:dyDescent="0.3">
      <c r="B56" s="4" t="s">
        <v>79</v>
      </c>
    </row>
    <row r="57" spans="2:7" x14ac:dyDescent="0.3">
      <c r="B57" s="10" t="s">
        <v>5</v>
      </c>
      <c r="C57" s="11" t="s">
        <v>14</v>
      </c>
      <c r="D57" s="10" t="s">
        <v>13</v>
      </c>
      <c r="E57" s="12" t="s">
        <v>37</v>
      </c>
      <c r="F57" s="29"/>
      <c r="G57" s="29"/>
    </row>
    <row r="58" spans="2:7" ht="15.6" x14ac:dyDescent="0.35">
      <c r="B58" s="14" t="s">
        <v>70</v>
      </c>
      <c r="C58" s="15" t="s">
        <v>71</v>
      </c>
      <c r="D58" s="15" t="s">
        <v>72</v>
      </c>
      <c r="E58" s="7" t="s">
        <v>26</v>
      </c>
      <c r="F58" s="8"/>
    </row>
    <row r="59" spans="2:7" ht="15.6" x14ac:dyDescent="0.35">
      <c r="C59" s="15" t="s">
        <v>46</v>
      </c>
      <c r="D59" s="15" t="s">
        <v>73</v>
      </c>
      <c r="E59" s="21" t="s">
        <v>74</v>
      </c>
      <c r="F59" s="8"/>
    </row>
    <row r="60" spans="2:7" x14ac:dyDescent="0.3">
      <c r="B60" s="8"/>
      <c r="C60" s="14"/>
      <c r="D60" s="8"/>
      <c r="E60" s="21" t="s">
        <v>43</v>
      </c>
      <c r="F60" s="8"/>
    </row>
    <row r="61" spans="2:7" ht="14.55" x14ac:dyDescent="0.35">
      <c r="C61" s="14"/>
      <c r="E61" s="21" t="s">
        <v>75</v>
      </c>
      <c r="F61" s="8"/>
    </row>
    <row r="62" spans="2:7" ht="14.55" x14ac:dyDescent="0.35">
      <c r="B62" s="8"/>
      <c r="C62" s="14"/>
      <c r="D62" s="8"/>
      <c r="E62" s="8" t="s">
        <v>76</v>
      </c>
      <c r="F62" s="8"/>
    </row>
    <row r="63" spans="2:7" x14ac:dyDescent="0.3">
      <c r="B63" s="8"/>
      <c r="C63" s="8"/>
      <c r="E63" s="8"/>
      <c r="F63" s="8"/>
    </row>
    <row r="64" spans="2:7" x14ac:dyDescent="0.3">
      <c r="B64" s="8"/>
      <c r="C64" s="8"/>
      <c r="E64" s="8"/>
      <c r="F64" s="8"/>
    </row>
    <row r="65" spans="2:10" x14ac:dyDescent="0.3">
      <c r="B65" s="8"/>
      <c r="C65" s="8"/>
      <c r="E65" s="8"/>
      <c r="F65" s="8"/>
    </row>
    <row r="66" spans="2:10" x14ac:dyDescent="0.3">
      <c r="B66" s="8"/>
      <c r="C66" s="8"/>
      <c r="E66" s="8"/>
      <c r="F66" s="8"/>
    </row>
    <row r="67" spans="2:10" x14ac:dyDescent="0.3">
      <c r="B67" s="8"/>
      <c r="C67" s="8"/>
      <c r="E67" s="8"/>
      <c r="F67" s="8"/>
    </row>
    <row r="68" spans="2:10" x14ac:dyDescent="0.3">
      <c r="B68" s="8"/>
      <c r="C68" s="8"/>
      <c r="E68" s="8"/>
      <c r="F68" s="8"/>
    </row>
    <row r="69" spans="2:10" x14ac:dyDescent="0.3">
      <c r="B69" s="8"/>
      <c r="C69" s="8"/>
      <c r="E69" s="8"/>
      <c r="F69" s="8"/>
    </row>
    <row r="70" spans="2:10" x14ac:dyDescent="0.3">
      <c r="B70" s="8"/>
      <c r="C70" s="8"/>
      <c r="E70" s="8"/>
      <c r="F70" s="8"/>
    </row>
    <row r="71" spans="2:10" x14ac:dyDescent="0.3">
      <c r="B71" s="8"/>
      <c r="C71" s="8"/>
      <c r="E71" s="8"/>
      <c r="F71" s="8"/>
    </row>
    <row r="72" spans="2:10" x14ac:dyDescent="0.3">
      <c r="B72" s="8"/>
      <c r="C72" s="8"/>
      <c r="E72" s="8"/>
      <c r="F72" s="8"/>
    </row>
    <row r="73" spans="2:10" x14ac:dyDescent="0.3">
      <c r="F73" s="23"/>
      <c r="G73" s="14"/>
      <c r="H73" s="14"/>
      <c r="J73" s="14"/>
    </row>
    <row r="75" spans="2:10" x14ac:dyDescent="0.3">
      <c r="B75" s="4" t="s">
        <v>80</v>
      </c>
    </row>
    <row r="76" spans="2:10" x14ac:dyDescent="0.3">
      <c r="B76" s="10" t="s">
        <v>5</v>
      </c>
      <c r="C76" s="11" t="s">
        <v>14</v>
      </c>
      <c r="D76" s="10" t="s">
        <v>13</v>
      </c>
      <c r="E76" s="12" t="s">
        <v>37</v>
      </c>
      <c r="F76" s="29"/>
      <c r="G76" s="29"/>
    </row>
    <row r="77" spans="2:10" ht="14.55" x14ac:dyDescent="0.35">
      <c r="B77" s="14" t="s">
        <v>9</v>
      </c>
      <c r="C77" s="14" t="s">
        <v>77</v>
      </c>
      <c r="D77" s="14" t="s">
        <v>59</v>
      </c>
      <c r="E77" s="33" t="s">
        <v>41</v>
      </c>
      <c r="F77" s="8"/>
    </row>
    <row r="78" spans="2:10" ht="14.55" x14ac:dyDescent="0.35">
      <c r="B78" s="15"/>
      <c r="C78" s="14"/>
      <c r="D78" s="14" t="s">
        <v>78</v>
      </c>
      <c r="E78" s="7" t="s">
        <v>38</v>
      </c>
      <c r="F78" s="8"/>
    </row>
    <row r="79" spans="2:10" x14ac:dyDescent="0.3">
      <c r="C79" s="14"/>
      <c r="D79" s="8"/>
      <c r="E79" s="33" t="s">
        <v>85</v>
      </c>
      <c r="F79" s="8"/>
    </row>
    <row r="80" spans="2:10" ht="14.55" x14ac:dyDescent="0.35">
      <c r="C80" s="8"/>
      <c r="E80" s="33" t="s">
        <v>94</v>
      </c>
      <c r="F80" s="8"/>
    </row>
    <row r="81" spans="2:8" x14ac:dyDescent="0.3">
      <c r="B81" s="8"/>
      <c r="C81" s="8"/>
      <c r="D81" s="8"/>
      <c r="E81" s="8"/>
      <c r="F81" s="8"/>
    </row>
    <row r="82" spans="2:8" x14ac:dyDescent="0.3">
      <c r="B82" s="8"/>
      <c r="C82" s="8"/>
      <c r="D82" s="8"/>
      <c r="E82" s="8"/>
      <c r="F82" s="8"/>
    </row>
    <row r="83" spans="2:8" x14ac:dyDescent="0.3">
      <c r="B83" s="8"/>
      <c r="C83" s="8"/>
      <c r="D83" s="8"/>
      <c r="E83" s="8"/>
      <c r="F83" s="8"/>
    </row>
    <row r="84" spans="2:8" x14ac:dyDescent="0.3">
      <c r="B84" s="8"/>
      <c r="C84" s="8"/>
      <c r="D84" s="8"/>
      <c r="E84" s="8"/>
      <c r="F84" s="8"/>
    </row>
    <row r="85" spans="2:8" x14ac:dyDescent="0.3">
      <c r="B85" s="8"/>
      <c r="C85" s="8"/>
      <c r="D85" s="8"/>
      <c r="E85" s="8"/>
      <c r="F85" s="8"/>
    </row>
    <row r="86" spans="2:8" x14ac:dyDescent="0.3">
      <c r="B86" s="8"/>
      <c r="C86" s="8"/>
      <c r="D86" s="8"/>
      <c r="E86" s="8"/>
      <c r="F86" s="8"/>
    </row>
    <row r="87" spans="2:8" x14ac:dyDescent="0.3">
      <c r="B87" s="8"/>
      <c r="C87" s="8"/>
      <c r="D87" s="8"/>
      <c r="E87" s="8"/>
      <c r="F87" s="8"/>
    </row>
    <row r="88" spans="2:8" x14ac:dyDescent="0.3">
      <c r="B88" s="8"/>
      <c r="C88" s="8"/>
      <c r="D88" s="8"/>
      <c r="E88" s="8"/>
      <c r="F88" s="8"/>
    </row>
    <row r="89" spans="2:8" x14ac:dyDescent="0.3">
      <c r="B89" s="8"/>
      <c r="C89" s="8"/>
      <c r="D89" s="8"/>
      <c r="E89" s="8"/>
      <c r="F89" s="8"/>
    </row>
    <row r="90" spans="2:8" x14ac:dyDescent="0.3">
      <c r="B90" s="8"/>
      <c r="C90" s="8"/>
      <c r="D90" s="8"/>
      <c r="E90" s="8"/>
      <c r="F90" s="8"/>
    </row>
    <row r="91" spans="2:8" x14ac:dyDescent="0.3">
      <c r="B91" s="8"/>
      <c r="C91" s="8"/>
      <c r="D91" s="8"/>
      <c r="E91" s="8"/>
      <c r="F91" s="8"/>
    </row>
    <row r="94" spans="2:8" s="7" customFormat="1" x14ac:dyDescent="0.3">
      <c r="B94" s="9" t="s">
        <v>95</v>
      </c>
      <c r="C94" s="34"/>
      <c r="D94" s="34"/>
      <c r="E94" s="34"/>
      <c r="F94" s="34"/>
      <c r="G94" s="34"/>
      <c r="H94" s="34"/>
    </row>
    <row r="95" spans="2:8" s="7" customFormat="1" x14ac:dyDescent="0.3">
      <c r="B95" s="34"/>
      <c r="C95" s="34"/>
      <c r="D95" s="34"/>
      <c r="E95" s="34"/>
      <c r="F95" s="34"/>
      <c r="G95" s="34"/>
      <c r="H95" s="34"/>
    </row>
    <row r="96" spans="2:8" s="7" customFormat="1" x14ac:dyDescent="0.3">
      <c r="B96" s="34"/>
      <c r="C96" s="34"/>
      <c r="D96" s="34"/>
      <c r="E96" s="34"/>
      <c r="F96" s="34"/>
      <c r="G96" s="34"/>
      <c r="H96" s="34"/>
    </row>
    <row r="97" spans="2:8" s="7" customFormat="1" x14ac:dyDescent="0.3">
      <c r="B97" s="34"/>
      <c r="C97" s="34"/>
      <c r="D97" s="34"/>
      <c r="E97" s="34"/>
      <c r="F97" s="34"/>
      <c r="G97" s="34"/>
      <c r="H97" s="34"/>
    </row>
    <row r="98" spans="2:8" s="7" customFormat="1" x14ac:dyDescent="0.3">
      <c r="B98" s="34"/>
      <c r="C98" s="34"/>
      <c r="D98" s="34"/>
      <c r="E98" s="34"/>
      <c r="F98" s="34"/>
      <c r="G98" s="34"/>
      <c r="H98" s="34"/>
    </row>
    <row r="99" spans="2:8" s="7" customFormat="1" x14ac:dyDescent="0.3">
      <c r="B99" s="34" t="s">
        <v>16</v>
      </c>
      <c r="C99" s="34"/>
      <c r="D99" s="34" t="s">
        <v>11</v>
      </c>
      <c r="E99" s="34"/>
      <c r="F99" s="34"/>
      <c r="G99" s="34"/>
      <c r="H99" s="34"/>
    </row>
    <row r="100" spans="2:8" s="7" customFormat="1" x14ac:dyDescent="0.3">
      <c r="B100" s="34"/>
      <c r="C100" s="34"/>
      <c r="D100" s="34" t="s">
        <v>10</v>
      </c>
      <c r="E100" s="34"/>
      <c r="F100" s="34"/>
      <c r="G100" s="34"/>
      <c r="H100" s="34"/>
    </row>
    <row r="101" spans="2:8" s="7" customFormat="1" x14ac:dyDescent="0.3">
      <c r="B101" s="34"/>
      <c r="C101" s="34"/>
      <c r="D101" s="34" t="s">
        <v>12</v>
      </c>
      <c r="E101" s="34"/>
      <c r="F101" s="34"/>
      <c r="G101" s="34"/>
      <c r="H101" s="34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4"/>
  <sheetViews>
    <sheetView zoomScaleNormal="100" workbookViewId="0">
      <selection activeCell="D3" sqref="D3"/>
    </sheetView>
  </sheetViews>
  <sheetFormatPr defaultColWidth="9.1796875" defaultRowHeight="13.45" x14ac:dyDescent="0.3"/>
  <cols>
    <col min="1" max="1" width="2.6328125" style="56" customWidth="1"/>
    <col min="2" max="2" width="12.7265625" style="56" customWidth="1"/>
    <col min="3" max="9" width="10.7265625" style="6" customWidth="1"/>
    <col min="10" max="16384" width="9.1796875" style="56"/>
  </cols>
  <sheetData>
    <row r="2" spans="2:9" s="17" customFormat="1" x14ac:dyDescent="0.3">
      <c r="B2" s="16" t="s">
        <v>28</v>
      </c>
      <c r="C2" s="16"/>
      <c r="D2" s="58" t="s">
        <v>150</v>
      </c>
      <c r="E2" s="16"/>
      <c r="F2" s="16"/>
      <c r="G2" s="16"/>
      <c r="H2" s="16"/>
      <c r="I2" s="16"/>
    </row>
    <row r="3" spans="2:9" s="17" customFormat="1" x14ac:dyDescent="0.3">
      <c r="B3" s="16"/>
      <c r="C3" s="16"/>
      <c r="D3" s="16"/>
      <c r="E3" s="16"/>
      <c r="F3" s="16"/>
      <c r="G3" s="16"/>
      <c r="H3" s="16"/>
      <c r="I3" s="16"/>
    </row>
    <row r="4" spans="2:9" s="17" customFormat="1" x14ac:dyDescent="0.3">
      <c r="B4" s="16" t="s">
        <v>50</v>
      </c>
      <c r="C4" s="16"/>
      <c r="D4" s="16"/>
      <c r="E4" s="16"/>
      <c r="F4" s="16"/>
      <c r="G4" s="16"/>
      <c r="H4" s="16"/>
      <c r="I4" s="16"/>
    </row>
    <row r="5" spans="2:9" s="17" customFormat="1" x14ac:dyDescent="0.3">
      <c r="B5" s="62" t="s">
        <v>149</v>
      </c>
      <c r="C5" s="16"/>
      <c r="D5" s="16"/>
      <c r="E5" s="16"/>
      <c r="F5" s="16"/>
      <c r="G5" s="16"/>
      <c r="H5" s="16"/>
      <c r="I5" s="16"/>
    </row>
    <row r="6" spans="2:9" s="17" customFormat="1" x14ac:dyDescent="0.3">
      <c r="B6" s="16"/>
      <c r="C6" s="16"/>
      <c r="D6" s="46"/>
      <c r="E6" s="46"/>
      <c r="F6" s="46"/>
      <c r="G6" s="46"/>
      <c r="H6" s="46"/>
      <c r="I6" s="46"/>
    </row>
    <row r="7" spans="2:9" x14ac:dyDescent="0.3">
      <c r="B7" s="16" t="s">
        <v>105</v>
      </c>
      <c r="C7" s="46"/>
      <c r="D7" s="46"/>
      <c r="E7" s="46"/>
      <c r="F7" s="46"/>
      <c r="G7" s="46"/>
      <c r="H7" s="46"/>
      <c r="I7" s="46"/>
    </row>
    <row r="8" spans="2:9" x14ac:dyDescent="0.3">
      <c r="B8" s="62" t="s">
        <v>104</v>
      </c>
      <c r="C8" s="46"/>
      <c r="D8" s="46"/>
      <c r="E8" s="46"/>
      <c r="F8" s="46"/>
      <c r="G8" s="46"/>
      <c r="H8" s="46"/>
      <c r="I8" s="46"/>
    </row>
    <row r="9" spans="2:9" x14ac:dyDescent="0.3">
      <c r="B9" s="46"/>
      <c r="C9" s="46"/>
      <c r="D9" s="46"/>
      <c r="E9" s="46"/>
      <c r="F9" s="46"/>
      <c r="G9" s="46"/>
      <c r="H9" s="46"/>
      <c r="I9" s="46"/>
    </row>
    <row r="10" spans="2:9" x14ac:dyDescent="0.3">
      <c r="C10" s="56"/>
      <c r="D10" s="56"/>
      <c r="E10" s="56"/>
      <c r="F10" s="56"/>
      <c r="G10" s="56"/>
      <c r="H10" s="56"/>
      <c r="I10" s="56"/>
    </row>
    <row r="12" spans="2:9" x14ac:dyDescent="0.3">
      <c r="B12" s="4" t="s">
        <v>48</v>
      </c>
      <c r="C12" s="15" t="s">
        <v>96</v>
      </c>
      <c r="D12" s="14"/>
      <c r="E12" s="14" t="s">
        <v>5</v>
      </c>
      <c r="F12" s="14" t="s">
        <v>132</v>
      </c>
      <c r="G12" s="14"/>
      <c r="H12" s="14"/>
      <c r="I12" s="14"/>
    </row>
    <row r="13" spans="2:9" x14ac:dyDescent="0.3">
      <c r="B13" s="13" t="s">
        <v>96</v>
      </c>
      <c r="C13" s="13" t="s">
        <v>124</v>
      </c>
      <c r="D13" s="13" t="s">
        <v>5</v>
      </c>
      <c r="E13" s="13" t="s">
        <v>97</v>
      </c>
      <c r="F13" s="13" t="s">
        <v>101</v>
      </c>
      <c r="G13" s="13" t="s">
        <v>98</v>
      </c>
      <c r="H13" s="14"/>
      <c r="I13" s="14"/>
    </row>
    <row r="14" spans="2:9" x14ac:dyDescent="0.3">
      <c r="B14" s="6"/>
    </row>
    <row r="15" spans="2:9" ht="14.55" x14ac:dyDescent="0.35">
      <c r="B15" s="63" t="s">
        <v>138</v>
      </c>
      <c r="C15" s="63" t="s">
        <v>100</v>
      </c>
      <c r="D15" s="63" t="s">
        <v>125</v>
      </c>
      <c r="E15" s="71">
        <v>0.60699999999999998</v>
      </c>
      <c r="F15" s="6" t="s">
        <v>127</v>
      </c>
      <c r="G15" s="63" t="s">
        <v>126</v>
      </c>
      <c r="H15" s="63"/>
      <c r="I15" s="63"/>
    </row>
    <row r="16" spans="2:9" ht="14.55" x14ac:dyDescent="0.35">
      <c r="B16" s="63" t="s">
        <v>99</v>
      </c>
      <c r="C16" s="63" t="s">
        <v>139</v>
      </c>
      <c r="D16" s="6" t="s">
        <v>128</v>
      </c>
      <c r="E16" s="67" t="s">
        <v>141</v>
      </c>
      <c r="F16" s="6" t="s">
        <v>129</v>
      </c>
      <c r="G16" s="63" t="s">
        <v>184</v>
      </c>
      <c r="H16" s="63"/>
      <c r="I16" s="63"/>
    </row>
    <row r="17" spans="2:9" ht="14.55" x14ac:dyDescent="0.35">
      <c r="B17" s="63" t="s">
        <v>99</v>
      </c>
      <c r="C17" s="63" t="s">
        <v>140</v>
      </c>
      <c r="D17" s="6" t="s">
        <v>133</v>
      </c>
      <c r="E17" s="67" t="s">
        <v>142</v>
      </c>
      <c r="F17" s="6" t="s">
        <v>130</v>
      </c>
      <c r="G17" s="14" t="s">
        <v>131</v>
      </c>
      <c r="H17" s="14"/>
      <c r="I17" s="14"/>
    </row>
    <row r="18" spans="2:9" ht="15.6" x14ac:dyDescent="0.35">
      <c r="B18" s="63" t="s">
        <v>103</v>
      </c>
      <c r="C18" s="63" t="s">
        <v>136</v>
      </c>
      <c r="D18" s="63" t="s">
        <v>137</v>
      </c>
      <c r="E18" s="66" t="s">
        <v>135</v>
      </c>
      <c r="F18" s="63" t="s">
        <v>134</v>
      </c>
      <c r="G18" s="63" t="s">
        <v>102</v>
      </c>
      <c r="H18" s="63"/>
      <c r="I18" s="63"/>
    </row>
    <row r="51" spans="2:9" x14ac:dyDescent="0.3">
      <c r="B51" s="17"/>
      <c r="C51" s="56"/>
      <c r="E51" s="56"/>
      <c r="F51" s="56"/>
      <c r="G51" s="56"/>
      <c r="H51" s="56"/>
      <c r="I51" s="56"/>
    </row>
    <row r="52" spans="2:9" x14ac:dyDescent="0.3">
      <c r="B52" s="17"/>
      <c r="C52" s="56"/>
      <c r="E52" s="56"/>
      <c r="F52" s="56"/>
      <c r="G52" s="56"/>
      <c r="H52" s="56"/>
      <c r="I52" s="56"/>
    </row>
    <row r="53" spans="2:9" x14ac:dyDescent="0.3">
      <c r="B53" s="17"/>
      <c r="C53" s="56"/>
      <c r="E53" s="56"/>
      <c r="F53" s="56"/>
      <c r="G53" s="56"/>
      <c r="H53" s="56"/>
      <c r="I53" s="56"/>
    </row>
    <row r="54" spans="2:9" x14ac:dyDescent="0.3">
      <c r="B54" s="17"/>
      <c r="C54" s="56"/>
      <c r="E54" s="56"/>
      <c r="F54" s="56"/>
      <c r="G54" s="56"/>
      <c r="H54" s="56"/>
      <c r="I54" s="56"/>
    </row>
    <row r="55" spans="2:9" x14ac:dyDescent="0.3">
      <c r="B55" s="17"/>
      <c r="C55" s="56"/>
      <c r="E55" s="56"/>
      <c r="F55" s="56"/>
      <c r="G55" s="56"/>
      <c r="H55" s="56"/>
      <c r="I55" s="56"/>
    </row>
    <row r="56" spans="2:9" x14ac:dyDescent="0.3">
      <c r="B56" s="68" t="s">
        <v>116</v>
      </c>
      <c r="C56" s="56"/>
      <c r="E56" s="56"/>
      <c r="F56" s="56"/>
      <c r="G56" s="56"/>
      <c r="H56" s="56"/>
      <c r="I56" s="56"/>
    </row>
    <row r="58" spans="2:9" x14ac:dyDescent="0.3">
      <c r="B58" s="17" t="s">
        <v>107</v>
      </c>
      <c r="C58" s="56"/>
      <c r="D58" s="56"/>
    </row>
    <row r="59" spans="2:9" x14ac:dyDescent="0.3">
      <c r="B59" s="17" t="s">
        <v>108</v>
      </c>
      <c r="C59" s="56"/>
      <c r="D59" s="56"/>
      <c r="E59" s="56"/>
      <c r="F59" s="56"/>
      <c r="G59" s="56"/>
      <c r="H59" s="56"/>
      <c r="I59" s="56"/>
    </row>
    <row r="60" spans="2:9" x14ac:dyDescent="0.3">
      <c r="B60" s="17" t="s">
        <v>109</v>
      </c>
      <c r="C60" s="56"/>
      <c r="D60" s="56"/>
      <c r="E60" s="56"/>
      <c r="F60" s="56"/>
      <c r="G60" s="56"/>
      <c r="H60" s="56"/>
      <c r="I60" s="56"/>
    </row>
    <row r="61" spans="2:9" x14ac:dyDescent="0.3">
      <c r="C61" s="17" t="s">
        <v>118</v>
      </c>
      <c r="D61" s="56"/>
      <c r="E61" s="56"/>
      <c r="F61" s="56"/>
      <c r="G61" s="56"/>
      <c r="H61" s="56"/>
      <c r="I61" s="56"/>
    </row>
    <row r="62" spans="2:9" x14ac:dyDescent="0.3">
      <c r="C62" s="17" t="s">
        <v>119</v>
      </c>
      <c r="D62" s="56"/>
      <c r="E62" s="56"/>
      <c r="F62" s="56"/>
      <c r="G62" s="56"/>
      <c r="H62" s="56"/>
      <c r="I62" s="56"/>
    </row>
    <row r="63" spans="2:9" x14ac:dyDescent="0.3">
      <c r="B63" s="40"/>
      <c r="C63" s="17" t="s">
        <v>120</v>
      </c>
      <c r="D63" s="5"/>
      <c r="E63" s="56"/>
      <c r="F63" s="56"/>
      <c r="G63" s="56"/>
      <c r="H63" s="56"/>
      <c r="I63" s="56"/>
    </row>
    <row r="64" spans="2:9" x14ac:dyDescent="0.3">
      <c r="B64" s="17" t="s">
        <v>110</v>
      </c>
      <c r="C64" s="17"/>
      <c r="D64" s="17"/>
      <c r="E64" s="14"/>
      <c r="F64" s="14"/>
      <c r="G64" s="14"/>
      <c r="H64" s="14"/>
      <c r="I64" s="14"/>
    </row>
    <row r="65" spans="2:9" s="17" customFormat="1" x14ac:dyDescent="0.3">
      <c r="B65" s="17" t="s">
        <v>179</v>
      </c>
    </row>
    <row r="66" spans="2:9" s="17" customFormat="1" x14ac:dyDescent="0.3"/>
    <row r="67" spans="2:9" s="17" customFormat="1" x14ac:dyDescent="0.3">
      <c r="B67" s="17" t="s">
        <v>111</v>
      </c>
    </row>
    <row r="68" spans="2:9" s="17" customFormat="1" x14ac:dyDescent="0.3">
      <c r="B68" s="17" t="s">
        <v>113</v>
      </c>
    </row>
    <row r="69" spans="2:9" s="17" customFormat="1" x14ac:dyDescent="0.3">
      <c r="B69" s="17" t="s">
        <v>112</v>
      </c>
    </row>
    <row r="70" spans="2:9" s="17" customFormat="1" x14ac:dyDescent="0.3">
      <c r="B70" s="17" t="s">
        <v>115</v>
      </c>
    </row>
    <row r="71" spans="2:9" s="17" customFormat="1" x14ac:dyDescent="0.3">
      <c r="B71" s="17" t="s">
        <v>114</v>
      </c>
    </row>
    <row r="72" spans="2:9" s="17" customFormat="1" x14ac:dyDescent="0.3">
      <c r="B72" s="17" t="s">
        <v>180</v>
      </c>
    </row>
    <row r="73" spans="2:9" s="17" customFormat="1" x14ac:dyDescent="0.3">
      <c r="B73" s="17" t="s">
        <v>117</v>
      </c>
    </row>
    <row r="74" spans="2:9" s="17" customFormat="1" x14ac:dyDescent="0.3">
      <c r="B74" s="17" t="s">
        <v>121</v>
      </c>
    </row>
    <row r="75" spans="2:9" s="17" customFormat="1" x14ac:dyDescent="0.3"/>
    <row r="76" spans="2:9" s="17" customFormat="1" x14ac:dyDescent="0.3"/>
    <row r="77" spans="2:9" s="17" customFormat="1" x14ac:dyDescent="0.3">
      <c r="B77" s="4" t="s">
        <v>49</v>
      </c>
      <c r="C77" s="6"/>
      <c r="D77" s="17" t="s">
        <v>181</v>
      </c>
      <c r="E77" s="6"/>
      <c r="F77" s="41"/>
      <c r="G77" s="6"/>
      <c r="H77" s="6"/>
      <c r="I77" s="6"/>
    </row>
    <row r="78" spans="2:9" s="17" customFormat="1" x14ac:dyDescent="0.3">
      <c r="B78" s="42" t="s">
        <v>29</v>
      </c>
      <c r="C78" s="69" t="s">
        <v>30</v>
      </c>
      <c r="D78" s="42" t="s">
        <v>31</v>
      </c>
      <c r="E78" s="42" t="s">
        <v>32</v>
      </c>
      <c r="F78" s="42" t="s">
        <v>33</v>
      </c>
      <c r="G78" s="13" t="s">
        <v>106</v>
      </c>
      <c r="H78" s="14"/>
      <c r="I78" s="14"/>
    </row>
    <row r="79" spans="2:9" s="17" customFormat="1" x14ac:dyDescent="0.3">
      <c r="B79" s="6">
        <v>1</v>
      </c>
      <c r="C79" s="70">
        <v>31.647600000000001</v>
      </c>
      <c r="D79" s="70">
        <v>31.677700000000002</v>
      </c>
      <c r="E79" s="70">
        <v>31.6555</v>
      </c>
      <c r="F79" s="70">
        <v>31.655200000000001</v>
      </c>
      <c r="G79" s="43"/>
      <c r="H79" s="43"/>
      <c r="I79" s="43"/>
    </row>
    <row r="80" spans="2:9" s="17" customFormat="1" x14ac:dyDescent="0.3">
      <c r="B80" s="6">
        <v>2</v>
      </c>
      <c r="C80" s="70">
        <v>31.611599999999999</v>
      </c>
      <c r="D80" s="70">
        <v>31.634399999999999</v>
      </c>
      <c r="E80" s="70">
        <v>31.619499999999999</v>
      </c>
      <c r="F80" s="70">
        <v>31.619199999999999</v>
      </c>
      <c r="G80" s="43">
        <v>31.618099999999998</v>
      </c>
      <c r="H80" s="43"/>
      <c r="I80" s="43"/>
    </row>
    <row r="81" spans="2:9" s="17" customFormat="1" x14ac:dyDescent="0.3">
      <c r="B81" s="6">
        <v>3</v>
      </c>
      <c r="C81" s="70">
        <v>32.114800000000002</v>
      </c>
      <c r="D81" s="70">
        <v>32.1282</v>
      </c>
      <c r="E81" s="70">
        <v>32.122399999999999</v>
      </c>
      <c r="F81" s="70">
        <v>32.122199999999999</v>
      </c>
      <c r="G81" s="43"/>
      <c r="H81" s="43"/>
      <c r="I81" s="43"/>
    </row>
    <row r="82" spans="2:9" s="17" customFormat="1" x14ac:dyDescent="0.3">
      <c r="B82" s="64"/>
      <c r="C82" s="64"/>
      <c r="D82" s="64"/>
      <c r="E82" s="65"/>
      <c r="F82" s="64"/>
      <c r="G82" s="64"/>
      <c r="H82" s="64"/>
      <c r="I82" s="64"/>
    </row>
    <row r="83" spans="2:9" s="17" customFormat="1" x14ac:dyDescent="0.3">
      <c r="B83" s="64"/>
      <c r="C83" s="20"/>
      <c r="D83" s="64"/>
      <c r="F83" s="6"/>
    </row>
    <row r="84" spans="2:9" s="17" customFormat="1" x14ac:dyDescent="0.3"/>
    <row r="85" spans="2:9" s="17" customFormat="1" x14ac:dyDescent="0.3"/>
    <row r="86" spans="2:9" s="17" customFormat="1" x14ac:dyDescent="0.3"/>
    <row r="87" spans="2:9" s="17" customFormat="1" x14ac:dyDescent="0.3"/>
    <row r="88" spans="2:9" s="17" customFormat="1" x14ac:dyDescent="0.3"/>
    <row r="89" spans="2:9" s="17" customFormat="1" x14ac:dyDescent="0.3"/>
    <row r="90" spans="2:9" s="17" customFormat="1" x14ac:dyDescent="0.3"/>
    <row r="91" spans="2:9" s="17" customFormat="1" x14ac:dyDescent="0.3"/>
    <row r="92" spans="2:9" s="17" customFormat="1" x14ac:dyDescent="0.3"/>
    <row r="93" spans="2:9" s="17" customFormat="1" x14ac:dyDescent="0.3"/>
    <row r="97" spans="2:9" x14ac:dyDescent="0.3">
      <c r="B97" s="82" t="s">
        <v>95</v>
      </c>
      <c r="C97" s="81"/>
      <c r="D97" s="81"/>
      <c r="E97" s="81"/>
      <c r="F97" s="81"/>
      <c r="G97" s="81"/>
      <c r="H97" s="81"/>
      <c r="I97" s="81"/>
    </row>
    <row r="98" spans="2:9" x14ac:dyDescent="0.3">
      <c r="B98" s="46"/>
      <c r="C98" s="81"/>
      <c r="D98" s="81"/>
      <c r="E98" s="81"/>
      <c r="F98" s="81"/>
      <c r="G98" s="81"/>
      <c r="H98" s="81"/>
      <c r="I98" s="81"/>
    </row>
    <row r="99" spans="2:9" x14ac:dyDescent="0.3">
      <c r="B99" s="46" t="s">
        <v>182</v>
      </c>
      <c r="C99" s="81"/>
      <c r="D99" s="81"/>
      <c r="E99" s="81"/>
      <c r="F99" s="81"/>
      <c r="G99" s="81"/>
      <c r="H99" s="81"/>
      <c r="I99" s="81"/>
    </row>
    <row r="100" spans="2:9" x14ac:dyDescent="0.3">
      <c r="B100" s="46"/>
      <c r="C100" s="81"/>
      <c r="D100" s="81"/>
      <c r="E100" s="81"/>
      <c r="F100" s="81"/>
      <c r="G100" s="81"/>
      <c r="H100" s="81"/>
      <c r="I100" s="81"/>
    </row>
    <row r="101" spans="2:9" x14ac:dyDescent="0.3">
      <c r="B101" s="45" t="s">
        <v>183</v>
      </c>
      <c r="C101" s="81"/>
      <c r="D101" s="81"/>
      <c r="E101" s="81"/>
      <c r="F101" s="81"/>
      <c r="G101" s="81"/>
      <c r="H101" s="81"/>
      <c r="I101" s="81"/>
    </row>
    <row r="102" spans="2:9" x14ac:dyDescent="0.3">
      <c r="B102" s="16" t="s">
        <v>122</v>
      </c>
      <c r="C102" s="81"/>
      <c r="D102" s="81"/>
      <c r="E102" s="81"/>
      <c r="F102" s="81"/>
      <c r="G102" s="81"/>
      <c r="H102" s="81"/>
      <c r="I102" s="81"/>
    </row>
    <row r="103" spans="2:9" x14ac:dyDescent="0.3">
      <c r="B103" s="16" t="s">
        <v>123</v>
      </c>
      <c r="C103" s="81"/>
      <c r="D103" s="81"/>
      <c r="E103" s="81"/>
      <c r="F103" s="81"/>
      <c r="G103" s="81"/>
      <c r="H103" s="81"/>
      <c r="I103" s="81"/>
    </row>
    <row r="104" spans="2:9" x14ac:dyDescent="0.3">
      <c r="B104" s="46"/>
      <c r="C104" s="81"/>
      <c r="D104" s="81"/>
      <c r="E104" s="81"/>
      <c r="F104" s="81"/>
      <c r="G104" s="81"/>
      <c r="H104" s="81"/>
      <c r="I104" s="81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zoomScaleNormal="100" workbookViewId="0">
      <selection activeCell="D3" sqref="D3"/>
    </sheetView>
  </sheetViews>
  <sheetFormatPr defaultColWidth="9.1796875" defaultRowHeight="13.45" x14ac:dyDescent="0.3"/>
  <cols>
    <col min="1" max="1" width="2.6328125" style="28" customWidth="1"/>
    <col min="2" max="2" width="12.7265625" style="28" customWidth="1"/>
    <col min="3" max="3" width="12.7265625" style="43" customWidth="1"/>
    <col min="4" max="5" width="12.7265625" style="36" customWidth="1"/>
    <col min="6" max="6" width="12.7265625" style="28" customWidth="1"/>
    <col min="7" max="7" width="12.7265625" style="36" customWidth="1"/>
    <col min="8" max="8" width="12.7265625" style="28" customWidth="1"/>
    <col min="9" max="16384" width="9.1796875" style="28"/>
  </cols>
  <sheetData>
    <row r="2" spans="2:8" x14ac:dyDescent="0.3">
      <c r="B2" s="47" t="s">
        <v>34</v>
      </c>
      <c r="C2" s="47"/>
      <c r="D2" s="72" t="s">
        <v>143</v>
      </c>
      <c r="E2" s="57"/>
      <c r="F2" s="47"/>
      <c r="G2" s="57"/>
      <c r="H2" s="47"/>
    </row>
    <row r="3" spans="2:8" x14ac:dyDescent="0.3">
      <c r="B3" s="47"/>
      <c r="C3" s="47"/>
      <c r="D3" s="47"/>
      <c r="E3" s="57"/>
      <c r="F3" s="47"/>
      <c r="G3" s="57"/>
      <c r="H3" s="47"/>
    </row>
    <row r="4" spans="2:8" x14ac:dyDescent="0.3">
      <c r="B4" s="45" t="s">
        <v>151</v>
      </c>
      <c r="C4" s="46"/>
      <c r="D4" s="47"/>
      <c r="E4" s="57"/>
      <c r="F4" s="47"/>
      <c r="G4" s="57"/>
      <c r="H4" s="47"/>
    </row>
    <row r="5" spans="2:8" x14ac:dyDescent="0.3">
      <c r="B5" s="47"/>
      <c r="C5" s="47"/>
      <c r="D5" s="47"/>
      <c r="E5" s="47"/>
      <c r="F5" s="47"/>
      <c r="G5" s="47"/>
      <c r="H5" s="47"/>
    </row>
    <row r="6" spans="2:8" x14ac:dyDescent="0.3">
      <c r="B6" s="47" t="s">
        <v>185</v>
      </c>
      <c r="C6" s="47"/>
      <c r="D6" s="47"/>
      <c r="E6" s="57"/>
      <c r="F6" s="47"/>
      <c r="G6" s="57"/>
      <c r="H6" s="47"/>
    </row>
    <row r="7" spans="2:8" ht="14.55" x14ac:dyDescent="0.35">
      <c r="B7" s="47" t="s">
        <v>186</v>
      </c>
      <c r="C7" s="73"/>
      <c r="D7" s="47"/>
      <c r="E7" s="57"/>
      <c r="F7" s="47"/>
      <c r="G7" s="57"/>
      <c r="H7" s="47"/>
    </row>
    <row r="8" spans="2:8" x14ac:dyDescent="0.3">
      <c r="B8" s="47" t="s">
        <v>166</v>
      </c>
      <c r="C8" s="47"/>
      <c r="D8" s="47"/>
      <c r="E8" s="57"/>
      <c r="F8" s="47"/>
      <c r="G8" s="57"/>
      <c r="H8" s="47"/>
    </row>
    <row r="9" spans="2:8" ht="15.6" x14ac:dyDescent="0.35">
      <c r="B9" s="47"/>
      <c r="C9" s="61" t="s">
        <v>156</v>
      </c>
      <c r="D9" s="47"/>
      <c r="E9" s="57"/>
      <c r="F9" s="47"/>
      <c r="G9" s="57"/>
      <c r="H9" s="47"/>
    </row>
    <row r="10" spans="2:8" x14ac:dyDescent="0.3">
      <c r="B10" s="79" t="s">
        <v>168</v>
      </c>
      <c r="C10" s="47"/>
      <c r="D10" s="47"/>
      <c r="E10" s="47"/>
      <c r="F10" s="47"/>
      <c r="G10" s="77"/>
      <c r="H10" s="47"/>
    </row>
    <row r="11" spans="2:8" x14ac:dyDescent="0.3">
      <c r="B11" s="47"/>
      <c r="C11" s="47"/>
      <c r="D11" s="47"/>
      <c r="E11" s="47"/>
      <c r="F11" s="47"/>
      <c r="G11" s="57"/>
      <c r="H11" s="47"/>
    </row>
    <row r="12" spans="2:8" ht="14.55" x14ac:dyDescent="0.35">
      <c r="B12" s="47" t="s">
        <v>158</v>
      </c>
      <c r="C12" s="47"/>
      <c r="D12" s="47"/>
      <c r="E12" s="57"/>
      <c r="F12" s="47"/>
      <c r="G12" s="57"/>
      <c r="H12" s="47"/>
    </row>
    <row r="13" spans="2:8" x14ac:dyDescent="0.3">
      <c r="B13" s="47" t="s">
        <v>166</v>
      </c>
      <c r="C13" s="47"/>
      <c r="D13" s="78"/>
      <c r="E13" s="57"/>
      <c r="F13" s="76"/>
      <c r="G13" s="57"/>
      <c r="H13" s="47"/>
    </row>
    <row r="14" spans="2:8" ht="15.6" x14ac:dyDescent="0.35">
      <c r="B14" s="45"/>
      <c r="C14" s="61" t="s">
        <v>157</v>
      </c>
      <c r="D14" s="47"/>
      <c r="E14" s="57"/>
      <c r="F14" s="47"/>
      <c r="G14" s="57"/>
      <c r="H14" s="47"/>
    </row>
    <row r="15" spans="2:8" ht="14.55" x14ac:dyDescent="0.35">
      <c r="B15" s="79" t="s">
        <v>167</v>
      </c>
      <c r="C15" s="47"/>
      <c r="D15" s="57"/>
      <c r="E15" s="57"/>
      <c r="F15" s="47"/>
      <c r="G15" s="57"/>
      <c r="H15" s="47"/>
    </row>
    <row r="16" spans="2:8" x14ac:dyDescent="0.3">
      <c r="B16" s="79"/>
      <c r="C16" s="73"/>
      <c r="D16" s="57"/>
      <c r="E16" s="57"/>
      <c r="F16" s="47"/>
      <c r="G16" s="57"/>
      <c r="H16" s="47"/>
    </row>
    <row r="17" spans="2:8" x14ac:dyDescent="0.3">
      <c r="B17" s="47"/>
      <c r="C17" s="73"/>
      <c r="D17" s="57"/>
      <c r="E17" s="57"/>
      <c r="F17" s="47"/>
      <c r="G17" s="57"/>
      <c r="H17" s="47"/>
    </row>
    <row r="19" spans="2:8" x14ac:dyDescent="0.3">
      <c r="C19" s="28"/>
      <c r="D19" s="55"/>
      <c r="E19" s="14"/>
    </row>
    <row r="20" spans="2:8" x14ac:dyDescent="0.3">
      <c r="B20" s="4" t="s">
        <v>152</v>
      </c>
      <c r="C20" s="28"/>
      <c r="D20" s="55"/>
      <c r="E20" s="14"/>
      <c r="F20" s="4" t="s">
        <v>155</v>
      </c>
      <c r="G20" s="28"/>
      <c r="H20" s="55"/>
    </row>
    <row r="21" spans="2:8" x14ac:dyDescent="0.3">
      <c r="C21" s="15" t="s">
        <v>153</v>
      </c>
      <c r="D21" s="14" t="s">
        <v>154</v>
      </c>
      <c r="E21" s="14"/>
      <c r="G21" s="15" t="s">
        <v>164</v>
      </c>
      <c r="H21" s="14" t="s">
        <v>154</v>
      </c>
    </row>
    <row r="22" spans="2:8" x14ac:dyDescent="0.3">
      <c r="B22" s="13" t="s">
        <v>29</v>
      </c>
      <c r="C22" s="13" t="s">
        <v>159</v>
      </c>
      <c r="D22" s="13" t="s">
        <v>160</v>
      </c>
      <c r="E22" s="14"/>
      <c r="F22" s="13" t="s">
        <v>29</v>
      </c>
      <c r="G22" s="13" t="s">
        <v>165</v>
      </c>
      <c r="H22" s="13" t="s">
        <v>160</v>
      </c>
    </row>
    <row r="23" spans="2:8" x14ac:dyDescent="0.3">
      <c r="B23" s="6">
        <v>1</v>
      </c>
      <c r="C23" s="63">
        <v>0.14849999999999999</v>
      </c>
      <c r="D23" s="63">
        <v>38.520000000000003</v>
      </c>
      <c r="E23" s="6"/>
      <c r="F23" s="6" t="s">
        <v>161</v>
      </c>
      <c r="G23" s="5">
        <v>25</v>
      </c>
      <c r="H23" s="63">
        <v>22.99</v>
      </c>
    </row>
    <row r="24" spans="2:8" x14ac:dyDescent="0.3">
      <c r="B24" s="63">
        <v>2</v>
      </c>
      <c r="C24" s="63">
        <v>0.15140000000000001</v>
      </c>
      <c r="D24" s="63">
        <v>39.14</v>
      </c>
      <c r="E24" s="71"/>
      <c r="F24" s="63" t="s">
        <v>162</v>
      </c>
      <c r="G24" s="5">
        <v>25</v>
      </c>
      <c r="H24" s="63">
        <v>22.91</v>
      </c>
    </row>
    <row r="25" spans="2:8" x14ac:dyDescent="0.3">
      <c r="B25" s="63">
        <v>3</v>
      </c>
      <c r="C25" s="63">
        <v>0.1507</v>
      </c>
      <c r="D25" s="63">
        <v>39.07</v>
      </c>
      <c r="E25" s="67"/>
      <c r="F25" s="63" t="s">
        <v>163</v>
      </c>
      <c r="G25" s="5">
        <v>25</v>
      </c>
      <c r="H25" s="63">
        <v>22.72</v>
      </c>
    </row>
    <row r="26" spans="2:8" x14ac:dyDescent="0.3">
      <c r="B26" s="63"/>
      <c r="C26" s="63"/>
      <c r="D26" s="6"/>
      <c r="E26" s="67"/>
      <c r="F26" s="6"/>
      <c r="G26" s="14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zoomScaleNormal="100" workbookViewId="0">
      <selection activeCell="D3" sqref="D3"/>
    </sheetView>
  </sheetViews>
  <sheetFormatPr defaultColWidth="9.1796875" defaultRowHeight="13.45" x14ac:dyDescent="0.3"/>
  <cols>
    <col min="1" max="1" width="2.6328125" style="39" customWidth="1"/>
    <col min="2" max="2" width="10.7265625" style="39" customWidth="1"/>
    <col min="3" max="3" width="10.7265625" style="43" customWidth="1"/>
    <col min="4" max="5" width="10.7265625" style="36" customWidth="1"/>
    <col min="6" max="6" width="10.7265625" style="39" customWidth="1"/>
    <col min="7" max="9" width="10.7265625" style="36" customWidth="1"/>
    <col min="10" max="16384" width="9.1796875" style="39"/>
  </cols>
  <sheetData>
    <row r="2" spans="2:9" x14ac:dyDescent="0.3">
      <c r="B2" s="18" t="s">
        <v>35</v>
      </c>
      <c r="C2" s="18"/>
      <c r="D2" s="72" t="s">
        <v>36</v>
      </c>
      <c r="E2" s="18"/>
      <c r="F2" s="18"/>
      <c r="G2" s="18"/>
      <c r="H2" s="57"/>
      <c r="I2" s="57"/>
    </row>
    <row r="3" spans="2:9" x14ac:dyDescent="0.3">
      <c r="B3" s="18"/>
      <c r="C3" s="18"/>
      <c r="D3" s="18"/>
      <c r="E3" s="18"/>
      <c r="F3" s="18"/>
      <c r="G3" s="18"/>
      <c r="H3" s="57"/>
      <c r="I3" s="57"/>
    </row>
    <row r="4" spans="2:9" x14ac:dyDescent="0.3">
      <c r="B4" s="45" t="s">
        <v>176</v>
      </c>
      <c r="C4" s="46"/>
      <c r="D4" s="18"/>
      <c r="E4" s="18"/>
      <c r="F4" s="18"/>
      <c r="G4" s="18"/>
      <c r="H4" s="57"/>
      <c r="I4" s="57"/>
    </row>
    <row r="5" spans="2:9" x14ac:dyDescent="0.3">
      <c r="B5" s="47" t="s">
        <v>175</v>
      </c>
      <c r="C5" s="18"/>
      <c r="D5" s="47"/>
      <c r="E5" s="47"/>
      <c r="F5" s="47"/>
      <c r="G5" s="47"/>
      <c r="H5" s="57"/>
      <c r="I5" s="57"/>
    </row>
    <row r="6" spans="2:9" x14ac:dyDescent="0.3">
      <c r="B6" s="18"/>
      <c r="C6" s="18" t="s">
        <v>173</v>
      </c>
      <c r="D6" s="18"/>
      <c r="E6" s="18"/>
      <c r="F6" s="18"/>
      <c r="G6" s="18"/>
      <c r="H6" s="57"/>
      <c r="I6" s="57"/>
    </row>
    <row r="7" spans="2:9" x14ac:dyDescent="0.3">
      <c r="B7" s="18"/>
      <c r="C7" s="18" t="s">
        <v>174</v>
      </c>
      <c r="D7" s="18"/>
      <c r="E7" s="18"/>
      <c r="F7" s="18"/>
      <c r="G7" s="18"/>
      <c r="H7" s="57"/>
      <c r="I7" s="57"/>
    </row>
    <row r="8" spans="2:9" x14ac:dyDescent="0.3">
      <c r="B8" s="18"/>
      <c r="C8" s="18" t="s">
        <v>177</v>
      </c>
      <c r="D8" s="18"/>
      <c r="E8" s="18"/>
      <c r="F8" s="18"/>
      <c r="G8" s="18"/>
      <c r="H8" s="57"/>
      <c r="I8" s="57"/>
    </row>
    <row r="9" spans="2:9" x14ac:dyDescent="0.3">
      <c r="B9" s="18"/>
      <c r="C9" s="18" t="s">
        <v>178</v>
      </c>
      <c r="D9" s="18"/>
      <c r="E9" s="18"/>
      <c r="F9" s="18"/>
      <c r="G9" s="18"/>
      <c r="H9" s="57"/>
      <c r="I9" s="57"/>
    </row>
    <row r="10" spans="2:9" x14ac:dyDescent="0.3">
      <c r="B10" s="18"/>
      <c r="C10" s="18" t="s">
        <v>172</v>
      </c>
      <c r="D10" s="57"/>
      <c r="E10" s="57"/>
      <c r="F10" s="18"/>
      <c r="G10" s="57"/>
      <c r="H10" s="57"/>
      <c r="I10" s="57"/>
    </row>
    <row r="11" spans="2:9" x14ac:dyDescent="0.3">
      <c r="B11" s="79" t="s">
        <v>169</v>
      </c>
      <c r="C11" s="18"/>
      <c r="D11" s="18"/>
      <c r="E11" s="18"/>
      <c r="F11" s="18"/>
      <c r="G11" s="18"/>
      <c r="H11" s="57"/>
      <c r="I11" s="57"/>
    </row>
    <row r="12" spans="2:9" x14ac:dyDescent="0.3">
      <c r="B12" s="79" t="s">
        <v>171</v>
      </c>
      <c r="C12" s="18"/>
      <c r="D12" s="18"/>
      <c r="E12" s="18"/>
      <c r="F12" s="18"/>
      <c r="G12" s="18"/>
      <c r="H12" s="57"/>
      <c r="I12" s="57"/>
    </row>
    <row r="13" spans="2:9" x14ac:dyDescent="0.3">
      <c r="B13" s="79" t="s">
        <v>170</v>
      </c>
      <c r="C13" s="18"/>
      <c r="D13" s="18"/>
      <c r="E13" s="18"/>
      <c r="F13" s="18"/>
      <c r="G13" s="18"/>
      <c r="H13" s="57"/>
      <c r="I13" s="57"/>
    </row>
    <row r="14" spans="2:9" x14ac:dyDescent="0.3">
      <c r="B14" s="18"/>
      <c r="C14" s="73"/>
      <c r="D14" s="57"/>
      <c r="E14" s="57"/>
      <c r="F14" s="18"/>
      <c r="G14" s="57"/>
      <c r="H14" s="57"/>
      <c r="I14" s="57"/>
    </row>
    <row r="16" spans="2:9" x14ac:dyDescent="0.3">
      <c r="C16" s="39"/>
      <c r="F16" s="1"/>
      <c r="G16" s="80"/>
      <c r="H16" s="2"/>
      <c r="I16" s="2"/>
    </row>
    <row r="17" spans="2:9" x14ac:dyDescent="0.3">
      <c r="B17" s="74" t="s">
        <v>144</v>
      </c>
      <c r="C17" s="44"/>
      <c r="D17" s="1"/>
      <c r="F17" s="14"/>
      <c r="G17" s="43"/>
      <c r="H17" s="39"/>
      <c r="I17" s="39"/>
    </row>
    <row r="18" spans="2:9" x14ac:dyDescent="0.3">
      <c r="B18" s="32" t="s">
        <v>17</v>
      </c>
      <c r="C18" s="75" t="s">
        <v>8</v>
      </c>
      <c r="D18" s="15"/>
      <c r="F18" s="36"/>
      <c r="G18" s="80"/>
      <c r="H18" s="3"/>
      <c r="I18" s="3"/>
    </row>
    <row r="19" spans="2:9" x14ac:dyDescent="0.3">
      <c r="B19" s="15">
        <v>0</v>
      </c>
      <c r="C19" s="35">
        <v>3.75</v>
      </c>
      <c r="D19" s="14"/>
      <c r="E19" s="39"/>
      <c r="G19" s="43"/>
    </row>
    <row r="20" spans="2:9" x14ac:dyDescent="0.3">
      <c r="B20" s="15">
        <v>1.02</v>
      </c>
      <c r="C20" s="35">
        <v>4</v>
      </c>
      <c r="D20" s="14"/>
      <c r="E20" s="48"/>
      <c r="G20" s="43"/>
      <c r="H20" s="43"/>
      <c r="I20" s="43"/>
    </row>
    <row r="21" spans="2:9" s="28" customFormat="1" x14ac:dyDescent="0.3">
      <c r="B21" s="15">
        <v>1.95</v>
      </c>
      <c r="C21" s="35">
        <v>4.1500000000000004</v>
      </c>
      <c r="D21" s="14"/>
      <c r="E21" s="49"/>
      <c r="F21" s="49"/>
      <c r="G21" s="22"/>
      <c r="H21" s="50"/>
      <c r="I21" s="50"/>
    </row>
    <row r="22" spans="2:9" x14ac:dyDescent="0.3">
      <c r="B22" s="15">
        <v>3.32</v>
      </c>
      <c r="C22" s="35">
        <v>4.28</v>
      </c>
      <c r="D22" s="14"/>
      <c r="E22" s="23"/>
      <c r="F22" s="38"/>
      <c r="G22" s="37"/>
      <c r="H22" s="37"/>
      <c r="I22" s="37"/>
    </row>
    <row r="23" spans="2:9" x14ac:dyDescent="0.3">
      <c r="B23" s="15">
        <v>5.1100000000000003</v>
      </c>
      <c r="C23" s="35">
        <v>4.3499999999999996</v>
      </c>
      <c r="D23" s="14"/>
      <c r="E23" s="51"/>
      <c r="G23" s="37"/>
      <c r="H23" s="37"/>
      <c r="I23" s="37"/>
    </row>
    <row r="24" spans="2:9" x14ac:dyDescent="0.3">
      <c r="B24" s="15">
        <v>6.83</v>
      </c>
      <c r="C24" s="35">
        <v>4.45</v>
      </c>
      <c r="D24" s="14"/>
      <c r="E24" s="51"/>
    </row>
    <row r="25" spans="2:9" x14ac:dyDescent="0.3">
      <c r="B25" s="15">
        <v>7.79</v>
      </c>
      <c r="C25" s="35">
        <v>4.5</v>
      </c>
      <c r="D25" s="14"/>
      <c r="E25" s="51"/>
    </row>
    <row r="26" spans="2:9" x14ac:dyDescent="0.3">
      <c r="B26" s="15">
        <v>9.93</v>
      </c>
      <c r="C26" s="35">
        <v>4.5999999999999996</v>
      </c>
      <c r="D26" s="14"/>
      <c r="E26" s="37"/>
    </row>
    <row r="27" spans="2:9" x14ac:dyDescent="0.3">
      <c r="B27" s="15">
        <v>11</v>
      </c>
      <c r="C27" s="35">
        <v>4.6500000000000004</v>
      </c>
      <c r="D27" s="14"/>
      <c r="E27" s="51"/>
    </row>
    <row r="28" spans="2:9" x14ac:dyDescent="0.3">
      <c r="B28" s="15">
        <v>12.42</v>
      </c>
      <c r="C28" s="15">
        <v>4.67</v>
      </c>
      <c r="D28" s="14"/>
      <c r="E28" s="51"/>
    </row>
    <row r="29" spans="2:9" x14ac:dyDescent="0.3">
      <c r="B29" s="15">
        <v>14.07</v>
      </c>
      <c r="C29" s="15">
        <v>4.7</v>
      </c>
      <c r="D29" s="14"/>
    </row>
    <row r="30" spans="2:9" x14ac:dyDescent="0.3">
      <c r="B30" s="15">
        <v>15</v>
      </c>
      <c r="C30" s="15">
        <v>4.7699999999999996</v>
      </c>
      <c r="D30" s="14"/>
      <c r="E30" s="51"/>
      <c r="F30" s="38"/>
      <c r="G30" s="37"/>
      <c r="H30" s="37"/>
      <c r="I30" s="37"/>
    </row>
    <row r="31" spans="2:9" x14ac:dyDescent="0.3">
      <c r="B31" s="15">
        <v>16.5</v>
      </c>
      <c r="C31" s="15">
        <v>4.9000000000000004</v>
      </c>
      <c r="D31" s="14"/>
      <c r="E31" s="37"/>
      <c r="F31" s="22"/>
      <c r="H31" s="22"/>
      <c r="I31" s="22"/>
    </row>
    <row r="32" spans="2:9" x14ac:dyDescent="0.3">
      <c r="B32" s="15">
        <v>17.350000000000001</v>
      </c>
      <c r="C32" s="35">
        <v>5</v>
      </c>
      <c r="D32" s="14"/>
      <c r="E32" s="31"/>
      <c r="H32" s="37"/>
      <c r="I32" s="37"/>
    </row>
    <row r="33" spans="2:9" x14ac:dyDescent="0.3">
      <c r="B33" s="35">
        <v>18.5</v>
      </c>
      <c r="C33" s="35">
        <v>5.0999999999999996</v>
      </c>
      <c r="D33" s="14"/>
      <c r="E33" s="31"/>
      <c r="H33" s="22"/>
      <c r="I33" s="22"/>
    </row>
    <row r="34" spans="2:9" x14ac:dyDescent="0.3">
      <c r="B34" s="35">
        <v>19.399999999999999</v>
      </c>
      <c r="C34" s="35">
        <v>5.2</v>
      </c>
      <c r="D34" s="14"/>
      <c r="F34" s="54"/>
      <c r="H34" s="22"/>
      <c r="I34" s="22"/>
    </row>
    <row r="35" spans="2:9" x14ac:dyDescent="0.3">
      <c r="B35" s="35">
        <v>20.45</v>
      </c>
      <c r="C35" s="35">
        <v>5.36</v>
      </c>
      <c r="D35" s="14"/>
      <c r="E35" s="43"/>
      <c r="F35" s="36"/>
    </row>
    <row r="36" spans="2:9" x14ac:dyDescent="0.3">
      <c r="B36" s="15">
        <v>21.1</v>
      </c>
      <c r="C36" s="15">
        <v>5.5</v>
      </c>
      <c r="D36" s="14"/>
      <c r="E36" s="43"/>
      <c r="F36" s="36"/>
    </row>
    <row r="37" spans="2:9" x14ac:dyDescent="0.3">
      <c r="B37" s="15">
        <v>21.42</v>
      </c>
      <c r="C37" s="15">
        <v>5.6</v>
      </c>
      <c r="D37" s="14"/>
    </row>
    <row r="38" spans="2:9" x14ac:dyDescent="0.3">
      <c r="B38" s="15">
        <v>22.2</v>
      </c>
      <c r="C38" s="2">
        <v>5.8</v>
      </c>
      <c r="D38" s="14"/>
    </row>
    <row r="39" spans="2:9" x14ac:dyDescent="0.3">
      <c r="B39" s="15">
        <v>22.5</v>
      </c>
      <c r="C39" s="15">
        <v>5.9</v>
      </c>
      <c r="D39" s="14"/>
    </row>
    <row r="40" spans="2:9" x14ac:dyDescent="0.3">
      <c r="B40" s="15">
        <v>22.93</v>
      </c>
      <c r="C40" s="15">
        <v>6.2</v>
      </c>
      <c r="D40" s="14"/>
      <c r="E40" s="51"/>
      <c r="F40" s="33"/>
    </row>
    <row r="41" spans="2:9" x14ac:dyDescent="0.3">
      <c r="B41" s="15">
        <v>23.32</v>
      </c>
      <c r="C41" s="15">
        <v>6.5</v>
      </c>
      <c r="D41" s="14"/>
      <c r="E41" s="43"/>
      <c r="F41" s="33"/>
    </row>
    <row r="42" spans="2:9" x14ac:dyDescent="0.3">
      <c r="B42" s="15">
        <v>23.38</v>
      </c>
      <c r="C42" s="15">
        <v>7</v>
      </c>
      <c r="D42" s="14"/>
      <c r="E42" s="31"/>
      <c r="F42" s="52"/>
      <c r="G42" s="39"/>
    </row>
    <row r="43" spans="2:9" x14ac:dyDescent="0.3">
      <c r="B43" s="15">
        <v>23.39</v>
      </c>
      <c r="C43" s="15">
        <v>7.9</v>
      </c>
      <c r="D43" s="14"/>
      <c r="E43" s="31"/>
      <c r="F43" s="36"/>
    </row>
    <row r="44" spans="2:9" x14ac:dyDescent="0.3">
      <c r="B44" s="15">
        <v>23.4</v>
      </c>
      <c r="C44" s="15">
        <v>8.1999999999999993</v>
      </c>
      <c r="D44" s="14"/>
      <c r="E44" s="31"/>
      <c r="F44" s="36"/>
      <c r="I44" s="53"/>
    </row>
    <row r="45" spans="2:9" x14ac:dyDescent="0.3">
      <c r="B45" s="15">
        <v>23.41</v>
      </c>
      <c r="C45" s="15">
        <v>8.6999999999999993</v>
      </c>
      <c r="D45" s="14"/>
      <c r="H45" s="53"/>
    </row>
    <row r="46" spans="2:9" x14ac:dyDescent="0.3">
      <c r="B46" s="15">
        <v>23.42</v>
      </c>
      <c r="C46" s="15">
        <v>9.3000000000000007</v>
      </c>
      <c r="D46" s="14"/>
      <c r="E46" s="33"/>
    </row>
    <row r="47" spans="2:9" x14ac:dyDescent="0.3">
      <c r="B47" s="15">
        <v>23.44</v>
      </c>
      <c r="C47" s="15">
        <v>10.1</v>
      </c>
      <c r="D47" s="14"/>
      <c r="E47" s="39"/>
    </row>
    <row r="48" spans="2:9" x14ac:dyDescent="0.3">
      <c r="B48" s="15">
        <v>23.5</v>
      </c>
      <c r="C48" s="15">
        <v>10.5</v>
      </c>
      <c r="D48" s="14"/>
      <c r="E48" s="39"/>
    </row>
    <row r="49" spans="2:5" x14ac:dyDescent="0.3">
      <c r="B49" s="15">
        <v>23.94</v>
      </c>
      <c r="C49" s="15">
        <v>11.05</v>
      </c>
      <c r="D49" s="14"/>
      <c r="E49" s="39"/>
    </row>
    <row r="50" spans="2:5" x14ac:dyDescent="0.3">
      <c r="B50" s="15">
        <v>24.91</v>
      </c>
      <c r="C50" s="15">
        <v>11.44</v>
      </c>
      <c r="D50" s="14"/>
    </row>
    <row r="51" spans="2:5" x14ac:dyDescent="0.3">
      <c r="B51" s="15">
        <v>26.59</v>
      </c>
      <c r="C51" s="15">
        <v>11.77</v>
      </c>
      <c r="D51" s="14"/>
    </row>
    <row r="52" spans="2:5" x14ac:dyDescent="0.3">
      <c r="B52" s="15">
        <v>28.05</v>
      </c>
      <c r="C52" s="15">
        <v>11.9</v>
      </c>
      <c r="D52" s="14"/>
    </row>
    <row r="53" spans="2:5" x14ac:dyDescent="0.3">
      <c r="B53" s="15">
        <v>28.98</v>
      </c>
      <c r="C53" s="15">
        <v>11.99</v>
      </c>
      <c r="D53" s="14"/>
    </row>
    <row r="54" spans="2:5" x14ac:dyDescent="0.3">
      <c r="B54" s="33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3.A limiting-reagent</vt:lpstr>
      <vt:lpstr>3.B gravimetry</vt:lpstr>
      <vt:lpstr>3.C titration</vt:lpstr>
      <vt:lpstr>3.D titration-curves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2015-06-25T19:21:15Z</cp:lastPrinted>
  <dcterms:created xsi:type="dcterms:W3CDTF">1997-09-17T15:09:25Z</dcterms:created>
  <dcterms:modified xsi:type="dcterms:W3CDTF">2016-07-26T13:59:38Z</dcterms:modified>
</cp:coreProperties>
</file>